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0\"/>
    </mc:Choice>
  </mc:AlternateContent>
  <xr:revisionPtr revIDLastSave="0" documentId="13_ncr:1_{EC09865B-6D9D-4F6A-96DA-876CC678C6CA}" xr6:coauthVersionLast="45" xr6:coauthVersionMax="45" xr10:uidLastSave="{00000000-0000-0000-0000-000000000000}"/>
  <bookViews>
    <workbookView xWindow="-108" yWindow="-108" windowWidth="17496" windowHeight="10416" activeTab="3" xr2:uid="{1AB3C8EC-7E6F-4ECF-A0F9-3080D1A34581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доходов'!$19:$19</definedName>
    <definedName name="_xlnm.Print_Titles" localSheetId="2">расходы!$5:$5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4" l="1"/>
  <c r="G15" i="4"/>
  <c r="O17" i="4"/>
  <c r="M17" i="4"/>
  <c r="L17" i="4"/>
  <c r="K17" i="4"/>
  <c r="J17" i="4"/>
  <c r="I17" i="4"/>
  <c r="H17" i="4"/>
  <c r="V13" i="4"/>
  <c r="V17" i="4" s="1"/>
  <c r="U13" i="4"/>
  <c r="U17" i="4" s="1"/>
  <c r="T13" i="4"/>
  <c r="T17" i="4" s="1"/>
  <c r="S13" i="4"/>
  <c r="S17" i="4" s="1"/>
  <c r="R13" i="4"/>
  <c r="R17" i="4" s="1"/>
  <c r="Q13" i="4"/>
  <c r="Q17" i="4" s="1"/>
  <c r="P13" i="4"/>
  <c r="P17" i="4" s="1"/>
  <c r="O13" i="4"/>
  <c r="N13" i="4"/>
  <c r="N17" i="4" s="1"/>
  <c r="M13" i="4"/>
  <c r="L13" i="4"/>
  <c r="K13" i="4"/>
  <c r="J13" i="4"/>
  <c r="I13" i="4"/>
  <c r="H13" i="4"/>
  <c r="G13" i="4" l="1"/>
  <c r="G17" i="4" s="1"/>
</calcChain>
</file>

<file path=xl/sharedStrings.xml><?xml version="1.0" encoding="utf-8"?>
<sst xmlns="http://schemas.openxmlformats.org/spreadsheetml/2006/main" count="1095" uniqueCount="271">
  <si>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</si>
  <si>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</si>
  <si>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</si>
  <si>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92920229999050000150</t>
  </si>
  <si>
    <t>Отдел по физической культуре и спорту</t>
  </si>
  <si>
    <t>92920225228050000150</t>
  </si>
  <si>
    <t>Итого по: Отдел по физической культуре и спорту</t>
  </si>
  <si>
    <t>92620225519050000150</t>
  </si>
  <si>
    <t>Отдел  культуры</t>
  </si>
  <si>
    <t>Итого по: Отдел  культуры</t>
  </si>
  <si>
    <t>92520229999050000150</t>
  </si>
  <si>
    <t>Управление образованием</t>
  </si>
  <si>
    <t>92520225169050000150</t>
  </si>
  <si>
    <t>Итого по: Управление образованием</t>
  </si>
  <si>
    <t>90220235469050000150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</si>
  <si>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</si>
  <si>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</si>
  <si>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</si>
  <si>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90220230024050000150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</si>
  <si>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</si>
  <si>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</si>
  <si>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</si>
  <si>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</si>
  <si>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</si>
  <si>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</si>
  <si>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</si>
  <si>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</si>
  <si>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</si>
  <si>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</si>
  <si>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</si>
  <si>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95320705030050000150</t>
  </si>
  <si>
    <t>95320230027050000150</t>
  </si>
  <si>
    <t>95320230024050000150</t>
  </si>
  <si>
    <t xml:space="preserve">Итого по: Отдел по вопросам семьи и детства </t>
  </si>
  <si>
    <t>Отдел по делам молодежи</t>
  </si>
  <si>
    <t>Итого по: Отдел по делам молодежи</t>
  </si>
  <si>
    <t>92921960010050000150</t>
  </si>
  <si>
    <t>92921805010050000150</t>
  </si>
  <si>
    <t>92920230024050000150</t>
  </si>
  <si>
    <t>92911302995050000130</t>
  </si>
  <si>
    <t>92621960010050000150</t>
  </si>
  <si>
    <t>92621805010050000150</t>
  </si>
  <si>
    <t>92620240014050000150</t>
  </si>
  <si>
    <t>92620230024050000150</t>
  </si>
  <si>
    <t>92620229999050000150</t>
  </si>
  <si>
    <t>92611302995050000130</t>
  </si>
  <si>
    <t>92611301995050000130</t>
  </si>
  <si>
    <t>92521960010050000150</t>
  </si>
  <si>
    <t>92521805020050000150</t>
  </si>
  <si>
    <t>92521805010050000150</t>
  </si>
  <si>
    <t>92520705030050000150</t>
  </si>
  <si>
    <t>92520249999050000150</t>
  </si>
  <si>
    <t>92520230029050000150</t>
  </si>
  <si>
    <t>92520230024050000150</t>
  </si>
  <si>
    <t>92520225027050000150</t>
  </si>
  <si>
    <t>92511402052050000440</t>
  </si>
  <si>
    <t>92511302995050002130</t>
  </si>
  <si>
    <t>92511302995050000130</t>
  </si>
  <si>
    <t>92511301995050001130</t>
  </si>
  <si>
    <t>92120240014050000150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</si>
  <si>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</si>
  <si>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</si>
  <si>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92111406025050000430</t>
  </si>
  <si>
    <t>92111406013050021430</t>
  </si>
  <si>
    <t>92111402053050000410</t>
  </si>
  <si>
    <t>92111302995050000130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</si>
  <si>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</si>
  <si>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</si>
  <si>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</si>
  <si>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</si>
  <si>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</si>
  <si>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</si>
  <si>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</si>
  <si>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</si>
  <si>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</si>
  <si>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</si>
  <si>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91011601157010000140</t>
  </si>
  <si>
    <t>91011601154010000140</t>
  </si>
  <si>
    <t>91011302995050000130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</si>
  <si>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</si>
  <si>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</si>
  <si>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</si>
  <si>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</si>
  <si>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</si>
  <si>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</si>
  <si>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90220240014050000150</t>
  </si>
  <si>
    <t>90220229999050000150</t>
  </si>
  <si>
    <t>90220220077050000150</t>
  </si>
  <si>
    <t>90211610123010051140</t>
  </si>
  <si>
    <t>90211610031050000140</t>
  </si>
  <si>
    <t>90211607090050000140</t>
  </si>
  <si>
    <t>90211601203010000140</t>
  </si>
  <si>
    <t>90211601194010000140</t>
  </si>
  <si>
    <t>90211601123010000140</t>
  </si>
  <si>
    <t>90211601073010000140</t>
  </si>
  <si>
    <t>90211601063010000140</t>
  </si>
  <si>
    <t>90211601053010000140</t>
  </si>
  <si>
    <t>90211302995050000130</t>
  </si>
  <si>
    <t>90211301995050000130</t>
  </si>
  <si>
    <t>90211109045050000120</t>
  </si>
  <si>
    <t>85411610123010051140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</si>
  <si>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</si>
  <si>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</si>
  <si>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</si>
  <si>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</si>
  <si>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83611601203010008140</t>
  </si>
  <si>
    <t>83611601193019000140</t>
  </si>
  <si>
    <t>83611601193010005140</t>
  </si>
  <si>
    <t>83611601173010007140</t>
  </si>
  <si>
    <t>83611601153019000140</t>
  </si>
  <si>
    <t>83611601143019000140</t>
  </si>
  <si>
    <t>83611601143010401140</t>
  </si>
  <si>
    <t>83611601143010002140</t>
  </si>
  <si>
    <t>83611601083010037140</t>
  </si>
  <si>
    <t>83611601073010019140</t>
  </si>
  <si>
    <t>Итого по: Департамент по обеспечению деятельности мировых судей Краснодарского края</t>
  </si>
  <si>
    <t>83311610123010051140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</si>
  <si>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</si>
  <si>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</si>
  <si>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49811610123010051140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</si>
  <si>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</si>
  <si>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</si>
  <si>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32111610123010051140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</si>
  <si>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</si>
  <si>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</si>
  <si>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</si>
  <si>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</si>
  <si>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</si>
  <si>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</si>
  <si>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</si>
  <si>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18210803010014000110</t>
  </si>
  <si>
    <t>18210803010011000110</t>
  </si>
  <si>
    <t>18210602010022100110</t>
  </si>
  <si>
    <t>18210602010021000110</t>
  </si>
  <si>
    <t>18210504020021000110</t>
  </si>
  <si>
    <t>18210503020011000110</t>
  </si>
  <si>
    <t>18210503010014000110</t>
  </si>
  <si>
    <t>18210503010013000110</t>
  </si>
  <si>
    <t>18210503010012100110</t>
  </si>
  <si>
    <t>18210503010011000110</t>
  </si>
  <si>
    <t>18210502020022100110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</si>
  <si>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</si>
  <si>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</si>
  <si>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</si>
  <si>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</si>
  <si>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</si>
  <si>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</si>
  <si>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18210501011014000110</t>
  </si>
  <si>
    <t>18210501011013000110</t>
  </si>
  <si>
    <t>18210501011012100110</t>
  </si>
  <si>
    <t>18210501011011000110</t>
  </si>
  <si>
    <t>18210102040011000110</t>
  </si>
  <si>
    <t>18210102030014000110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</si>
  <si>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</si>
  <si>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</si>
  <si>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</si>
  <si>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</si>
  <si>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</si>
  <si>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</si>
  <si>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</si>
  <si>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</si>
  <si>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</si>
  <si>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</si>
  <si>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18210101012023000110</t>
  </si>
  <si>
    <t>18210101012022100110</t>
  </si>
  <si>
    <t>18210101012021000110</t>
  </si>
  <si>
    <t>Итого по: Федеральная налоговая служба</t>
  </si>
  <si>
    <t>17711610123010051140</t>
  </si>
  <si>
    <t>Министерство российской  федерации по  делам гражданской обороны, чрезвычайным ситуациям и ликвидации последствий стихийных бедствий</t>
  </si>
  <si>
    <t>Итого по: Министерство российской  федерации по  делам гражданской обороны, чрезвычайным ситуациям и ликвидации последствий стихийных бедствий</t>
  </si>
  <si>
    <t>15011610123010051140</t>
  </si>
  <si>
    <t>Федеральная служба по труду и занятости</t>
  </si>
  <si>
    <t>Итого по: Федеральная служба по труду и занятости</t>
  </si>
  <si>
    <t>14111610123010051140</t>
  </si>
  <si>
    <t>Федеральная служба по надзору в сфере защиты прав потребителей и благополучия человека</t>
  </si>
  <si>
    <t>Итого по: Федеральная служба по надзору в сфере защиты прав потребителей и благополучия человека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</si>
  <si>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</si>
  <si>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</si>
  <si>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</si>
  <si>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</si>
  <si>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</si>
  <si>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</si>
  <si>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07611610123010051140</t>
  </si>
  <si>
    <t>Федеральное агенство по рыболовству</t>
  </si>
  <si>
    <t>Итого по: Федеральное агенство по рыболовству</t>
  </si>
  <si>
    <t>04811610123010051140</t>
  </si>
  <si>
    <t>Федеральная служба по надзору в сфере  природопользования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</si>
  <si>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</si>
  <si>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</si>
  <si>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</si>
  <si>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</si>
  <si>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</si>
  <si>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</si>
  <si>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</si>
  <si>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</si>
  <si>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</si>
  <si>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</si>
  <si>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</si>
  <si>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</si>
  <si>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</si>
  <si>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</si>
  <si>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</si>
  <si>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</si>
  <si>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</si>
  <si>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</si>
  <si>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</si>
  <si>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</si>
  <si>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</si>
  <si>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</si>
  <si>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</si>
  <si>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</si>
  <si>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</si>
  <si>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</si>
  <si>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</si>
  <si>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</si>
  <si>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</si>
  <si>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</si>
  <si>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</si>
  <si>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</si>
  <si>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</si>
  <si>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</si>
  <si>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</si>
  <si>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</si>
  <si>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Раздел 1. Прогноз кассовых поступлений в  бюджет муниципального образования Усть-Лабинский район</t>
  </si>
  <si>
    <t>Кассовый план исполнения  бюджета в 2020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</si>
  <si>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</si>
  <si>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</si>
  <si>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</si>
  <si>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</si>
  <si>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</si>
  <si>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</si>
  <si>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</si>
  <si>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</si>
  <si>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</si>
  <si>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</si>
  <si>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</si>
  <si>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</si>
  <si>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</si>
  <si>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</si>
  <si>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</si>
  <si>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</si>
  <si>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</si>
  <si>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</si>
  <si>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</si>
  <si>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</si>
  <si>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</si>
  <si>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кассовых выплат из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</si>
  <si>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</si>
  <si>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</si>
  <si>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</si>
  <si>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</si>
  <si>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</si>
  <si>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</si>
  <si>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t>Итого прогноз кассовых выплат в части источников финансирования дефицита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</si>
  <si>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</si>
  <si>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</si>
  <si>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</si>
  <si>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Заместитель начальника, заведующий </t>
  </si>
  <si>
    <t>сектором бюджетного планирования</t>
  </si>
  <si>
    <t>Т.И. Слинько</t>
  </si>
  <si>
    <t>Заведующий сектором ОФ и ДБ</t>
  </si>
  <si>
    <t>Э.А. Пушкова</t>
  </si>
  <si>
    <t xml:space="preserve">   -собственные</t>
  </si>
  <si>
    <t xml:space="preserve">  - полномочия</t>
  </si>
  <si>
    <t xml:space="preserve">  - спонсорские</t>
  </si>
  <si>
    <t xml:space="preserve">  - краевые</t>
  </si>
  <si>
    <t>по состоянию на 01.07.2020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</si>
  <si>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</si>
  <si>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>ФО АМО Усть-Лабинский район</t>
  </si>
  <si>
    <t>_______________Т.И. Слинько</t>
  </si>
  <si>
    <t xml:space="preserve">    (дата)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</si>
</sst>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9" formatCode="00\.00"/>
    <numFmt numFmtId="170" formatCode="000"/>
    <numFmt numFmtId="171" formatCode="000\.00\.000\.0"/>
  </numFmts>
  <fonts count="15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</cellStyleXfs>
  <cellXfs count="178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2" fillId="0" borderId="11" xfId="0" applyNumberFormat="1" applyFont="1" applyBorder="1" applyAlignment="1" applyProtection="1">
      <alignment horizontal="center"/>
      <protection hidden="1"/>
    </xf>
    <xf numFmtId="169" fontId="2" fillId="0" borderId="7" xfId="0" applyNumberFormat="1" applyFont="1" applyBorder="1" applyAlignment="1" applyProtection="1">
      <alignment horizontal="center"/>
      <protection hidden="1"/>
    </xf>
    <xf numFmtId="170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Alignment="1" applyProtection="1">
      <alignment horizontal="center"/>
      <protection hidden="1"/>
    </xf>
    <xf numFmtId="171" fontId="3" fillId="0" borderId="9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9" fontId="3" fillId="0" borderId="6" xfId="0" applyNumberFormat="1" applyFont="1" applyBorder="1" applyAlignment="1" applyProtection="1">
      <alignment horizontal="center"/>
      <protection hidden="1"/>
    </xf>
    <xf numFmtId="171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9" fontId="3" fillId="0" borderId="2" xfId="0" applyNumberFormat="1" applyFont="1" applyBorder="1" applyAlignment="1" applyProtection="1">
      <alignment horizontal="center"/>
      <protection hidden="1"/>
    </xf>
    <xf numFmtId="171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1" fontId="3" fillId="0" borderId="7" xfId="0" applyNumberFormat="1" applyFont="1" applyBorder="1" applyProtection="1"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4" xfId="0" applyNumberFormat="1" applyFont="1" applyBorder="1" applyProtection="1"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6" fillId="0" borderId="0" xfId="1"/>
    <xf numFmtId="0" fontId="5" fillId="0" borderId="2" xfId="2" applyFont="1" applyBorder="1" applyAlignment="1" applyProtection="1">
      <alignment wrapText="1"/>
      <protection hidden="1"/>
    </xf>
    <xf numFmtId="0" fontId="5" fillId="0" borderId="7" xfId="3" applyFont="1" applyBorder="1" applyAlignment="1" applyProtection="1">
      <alignment horizontal="center"/>
      <protection hidden="1"/>
    </xf>
    <xf numFmtId="0" fontId="5" fillId="0" borderId="6" xfId="3" applyFont="1" applyBorder="1" applyAlignment="1" applyProtection="1">
      <alignment horizontal="center"/>
      <protection hidden="1"/>
    </xf>
    <xf numFmtId="0" fontId="7" fillId="0" borderId="7" xfId="2" applyFont="1" applyBorder="1" applyAlignment="1" applyProtection="1">
      <alignment wrapText="1"/>
      <protection hidden="1"/>
    </xf>
    <xf numFmtId="164" fontId="5" fillId="0" borderId="7" xfId="3" applyNumberFormat="1" applyFont="1" applyBorder="1" applyAlignment="1" applyProtection="1">
      <alignment horizontal="right"/>
      <protection hidden="1"/>
    </xf>
    <xf numFmtId="0" fontId="7" fillId="0" borderId="7" xfId="2" applyFont="1" applyBorder="1" applyAlignment="1" applyProtection="1">
      <alignment horizontal="center"/>
      <protection hidden="1"/>
    </xf>
    <xf numFmtId="0" fontId="7" fillId="0" borderId="6" xfId="3" applyFont="1" applyBorder="1" applyAlignment="1" applyProtection="1">
      <alignment horizontal="center"/>
      <protection hidden="1"/>
    </xf>
    <xf numFmtId="164" fontId="7" fillId="0" borderId="7" xfId="2" applyNumberFormat="1" applyFont="1" applyBorder="1" applyAlignment="1" applyProtection="1">
      <alignment wrapText="1"/>
      <protection hidden="1"/>
    </xf>
    <xf numFmtId="164" fontId="5" fillId="0" borderId="6" xfId="2" applyNumberFormat="1" applyFont="1" applyBorder="1" applyAlignment="1" applyProtection="1">
      <alignment horizontal="right"/>
      <protection hidden="1"/>
    </xf>
    <xf numFmtId="164" fontId="7" fillId="0" borderId="6" xfId="2" applyNumberFormat="1" applyFont="1" applyBorder="1" applyAlignment="1" applyProtection="1">
      <alignment horizontal="right"/>
      <protection hidden="1"/>
    </xf>
    <xf numFmtId="164" fontId="5" fillId="2" borderId="6" xfId="2" applyNumberFormat="1" applyFont="1" applyFill="1" applyBorder="1" applyAlignment="1" applyProtection="1">
      <alignment horizontal="right"/>
      <protection hidden="1"/>
    </xf>
    <xf numFmtId="0" fontId="7" fillId="0" borderId="7" xfId="2" applyFont="1" applyBorder="1" applyProtection="1">
      <protection hidden="1"/>
    </xf>
    <xf numFmtId="0" fontId="7" fillId="0" borderId="7" xfId="2" applyFont="1" applyBorder="1" applyAlignment="1" applyProtection="1">
      <alignment horizontal="left" vertical="center" wrapText="1"/>
      <protection hidden="1"/>
    </xf>
    <xf numFmtId="164" fontId="7" fillId="2" borderId="6" xfId="2" applyNumberFormat="1" applyFont="1" applyFill="1" applyBorder="1" applyAlignment="1" applyProtection="1">
      <alignment horizontal="right"/>
      <protection hidden="1"/>
    </xf>
    <xf numFmtId="0" fontId="1" fillId="0" borderId="0" xfId="4"/>
    <xf numFmtId="2" fontId="7" fillId="0" borderId="7" xfId="2" applyNumberFormat="1" applyFont="1" applyBorder="1" applyAlignment="1" applyProtection="1">
      <alignment wrapText="1"/>
      <protection hidden="1"/>
    </xf>
    <xf numFmtId="0" fontId="6" fillId="0" borderId="0" xfId="2"/>
    <xf numFmtId="0" fontId="8" fillId="0" borderId="0" xfId="2" applyFont="1"/>
    <xf numFmtId="0" fontId="8" fillId="0" borderId="0" xfId="2" applyFont="1" applyAlignment="1">
      <alignment horizontal="center"/>
    </xf>
    <xf numFmtId="0" fontId="9" fillId="0" borderId="0" xfId="5"/>
    <xf numFmtId="0" fontId="6" fillId="0" borderId="0" xfId="3" applyAlignment="1">
      <alignment horizontal="center"/>
    </xf>
    <xf numFmtId="0" fontId="6" fillId="0" borderId="0" xfId="3" applyAlignment="1">
      <alignment horizontal="left"/>
    </xf>
    <xf numFmtId="0" fontId="5" fillId="0" borderId="11" xfId="2" applyFont="1" applyBorder="1" applyAlignment="1" applyProtection="1">
      <alignment horizontal="left" wrapText="1"/>
      <protection hidden="1"/>
    </xf>
    <xf numFmtId="0" fontId="5" fillId="0" borderId="13" xfId="2" applyFont="1" applyBorder="1" applyAlignment="1" applyProtection="1">
      <alignment horizontal="left" wrapText="1"/>
      <protection hidden="1"/>
    </xf>
    <xf numFmtId="0" fontId="5" fillId="0" borderId="12" xfId="2" applyFont="1" applyBorder="1" applyAlignment="1" applyProtection="1">
      <alignment horizontal="left" wrapText="1"/>
      <protection hidden="1"/>
    </xf>
    <xf numFmtId="0" fontId="8" fillId="0" borderId="0" xfId="2" applyFont="1" applyAlignment="1">
      <alignment horizontal="left"/>
    </xf>
    <xf numFmtId="0" fontId="14" fillId="0" borderId="0" xfId="0" applyFont="1" applyProtection="1"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0" xfId="0" applyFont="1"/>
    <xf numFmtId="170" fontId="3" fillId="0" borderId="9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Protection="1">
      <protection hidden="1"/>
    </xf>
    <xf numFmtId="0" fontId="13" fillId="0" borderId="0" xfId="0" applyFont="1" applyProtection="1"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0" xfId="0" applyFont="1"/>
    <xf numFmtId="0" fontId="7" fillId="0" borderId="12" xfId="1" applyFont="1" applyBorder="1" applyAlignment="1" applyProtection="1">
      <alignment horizontal="center"/>
      <protection hidden="1"/>
    </xf>
    <xf numFmtId="0" fontId="7" fillId="0" borderId="7" xfId="1" applyFont="1" applyBorder="1" applyAlignment="1" applyProtection="1">
      <alignment horizontal="center"/>
      <protection hidden="1"/>
    </xf>
    <xf numFmtId="164" fontId="5" fillId="0" borderId="13" xfId="1" applyNumberFormat="1" applyFont="1" applyBorder="1" applyAlignment="1" applyProtection="1">
      <alignment horizontal="right"/>
      <protection hidden="1"/>
    </xf>
    <xf numFmtId="0" fontId="7" fillId="0" borderId="13" xfId="1" applyFont="1" applyBorder="1" applyAlignment="1" applyProtection="1">
      <alignment horizontal="center"/>
      <protection hidden="1"/>
    </xf>
    <xf numFmtId="0" fontId="7" fillId="0" borderId="7" xfId="1" applyFont="1" applyBorder="1" applyAlignment="1" applyProtection="1">
      <alignment wrapText="1"/>
      <protection hidden="1"/>
    </xf>
    <xf numFmtId="0" fontId="7" fillId="0" borderId="7" xfId="2" applyFont="1" applyBorder="1" applyAlignment="1" applyProtection="1">
      <alignment horizontal="center"/>
      <protection hidden="1"/>
    </xf>
    <xf numFmtId="0" fontId="7" fillId="0" borderId="7" xfId="3" applyFont="1" applyBorder="1" applyProtection="1">
      <protection hidden="1"/>
    </xf>
    <xf numFmtId="0" fontId="7" fillId="0" borderId="7" xfId="3" applyFont="1" applyBorder="1" applyAlignment="1" applyProtection="1">
      <alignment horizontal="center"/>
      <protection hidden="1"/>
    </xf>
    <xf numFmtId="164" fontId="7" fillId="0" borderId="7" xfId="3" applyNumberFormat="1" applyFont="1" applyBorder="1" applyAlignment="1" applyProtection="1">
      <alignment horizontal="right"/>
      <protection hidden="1"/>
    </xf>
    <xf numFmtId="0" fontId="8" fillId="0" borderId="0" xfId="2" applyFont="1" applyAlignment="1" applyProtection="1">
      <alignment horizontal="left" vertical="top" wrapText="1"/>
      <protection hidden="1"/>
    </xf>
    <xf numFmtId="0" fontId="8" fillId="0" borderId="0" xfId="2" applyFont="1" applyAlignment="1" applyProtection="1">
      <alignment vertical="top" wrapText="1"/>
      <protection hidden="1"/>
    </xf>
    <xf numFmtId="0" fontId="6" fillId="0" borderId="0" xfId="2" applyAlignment="1" applyProtection="1">
      <alignment horizontal="center"/>
      <protection hidden="1"/>
    </xf>
    <xf numFmtId="0" fontId="8" fillId="0" borderId="0" xfId="2" applyFont="1" applyBorder="1" applyAlignment="1" applyProtection="1">
      <alignment horizontal="left" vertical="top" wrapText="1"/>
      <protection hidden="1"/>
    </xf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2" fillId="0" borderId="0" xfId="2" applyFont="1" applyAlignment="1" applyProtection="1">
      <alignment horizontal="left" vertical="top" wrapText="1"/>
      <protection hidden="1"/>
    </xf>
    <xf numFmtId="0" fontId="8" fillId="0" borderId="0" xfId="2" applyFont="1"/>
    <xf numFmtId="0" fontId="8" fillId="0" borderId="0" xfId="2" applyFont="1" applyAlignment="1" applyProtection="1">
      <alignment vertical="top" wrapText="1"/>
      <protection hidden="1"/>
    </xf>
    <xf numFmtId="0" fontId="8" fillId="0" borderId="14" xfId="2" applyFont="1" applyBorder="1" applyAlignment="1" applyProtection="1">
      <alignment vertical="top" wrapText="1"/>
      <protection hidden="1"/>
    </xf>
    <xf numFmtId="0" fontId="11" fillId="0" borderId="0" xfId="3" applyFont="1" applyAlignment="1" applyProtection="1">
      <alignment wrapText="1"/>
      <protection hidden="1"/>
    </xf>
    <xf numFmtId="0" fontId="8" fillId="0" borderId="0" xfId="2" applyFont="1" applyAlignment="1" applyProtection="1">
      <alignment horizontal="left" vertical="top" wrapText="1"/>
      <protection hidden="1"/>
    </xf>
    <xf numFmtId="0" fontId="8" fillId="0" borderId="0" xfId="2" applyFont="1" applyAlignment="1" applyProtection="1">
      <alignment horizontal="center" vertical="top" wrapText="1"/>
      <protection hidden="1"/>
    </xf>
  </cellXfs>
  <cellStyles count="6">
    <cellStyle name="Обычный" xfId="0" builtinId="0"/>
    <cellStyle name="Обычный 2" xfId="1" xr:uid="{B19044B4-F3C3-4486-B898-09222822B3D6}"/>
    <cellStyle name="Обычный 2 2" xfId="2" xr:uid="{873287BB-B85B-456E-B83E-544BF4AADBAA}"/>
    <cellStyle name="Обычный 3" xfId="5" xr:uid="{D8A40D14-43DC-4574-9AE3-AD5FE22DBD85}"/>
    <cellStyle name="Обычный 4" xfId="4" xr:uid="{CF658E67-D2A6-43D9-B32A-D01109B51724}"/>
    <cellStyle name="Обычный_tmp 2" xfId="3" xr:uid="{C449B6C8-5688-4332-BDDD-2EC1D0BE4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C527A-722C-478F-951D-71E12066BDCA}">
  <dimension ref="A1:BB245"/>
  <sheetViews>
    <sheetView showGridLines="0" topLeftCell="A235" workbookViewId="0">
      <selection activeCell="C23" sqref="C23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35" customWidth="1"/>
    <col min="4" max="4" width="16.5546875" customWidth="1"/>
    <col min="5" max="5" width="9.5546875" customWidth="1"/>
    <col min="6" max="6" width="0" hidden="1" customWidth="1"/>
    <col min="7" max="7" width="12" customWidth="1"/>
    <col min="8" max="8" width="10.88671875" customWidth="1"/>
    <col min="9" max="10" width="11.6640625" customWidth="1"/>
    <col min="11" max="11" width="0" hidden="1" customWidth="1"/>
    <col min="12" max="14" width="11.6640625" customWidth="1"/>
    <col min="15" max="15" width="0" hidden="1" customWidth="1"/>
    <col min="16" max="16" width="11.6640625" customWidth="1"/>
    <col min="17" max="17" width="10.88671875" customWidth="1"/>
    <col min="18" max="18" width="11.6640625" customWidth="1"/>
    <col min="19" max="19" width="0" hidden="1" customWidth="1"/>
    <col min="20" max="20" width="10.88671875" customWidth="1"/>
    <col min="21" max="22" width="11.21875" customWidth="1"/>
    <col min="23" max="54" width="0" hidden="1" customWidth="1"/>
    <col min="55" max="255" width="9.109375" customWidth="1"/>
  </cols>
  <sheetData>
    <row r="1" spans="1:54" ht="15.6" x14ac:dyDescent="0.25">
      <c r="A1" s="1"/>
      <c r="B1" s="1"/>
      <c r="C1" s="1"/>
      <c r="D1" s="1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165" t="s">
        <v>267</v>
      </c>
      <c r="S1" s="165"/>
      <c r="T1" s="165"/>
      <c r="U1" s="165"/>
      <c r="V1" s="165"/>
      <c r="W1" s="59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s="168" customFormat="1" ht="15.6" x14ac:dyDescent="0.3">
      <c r="A2" s="169"/>
      <c r="B2" s="169"/>
      <c r="C2" s="169"/>
      <c r="D2" s="169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2" t="s">
        <v>257</v>
      </c>
      <c r="S2" s="173"/>
      <c r="T2" s="173"/>
      <c r="U2" s="173"/>
      <c r="V2" s="173"/>
      <c r="W2" s="170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</row>
    <row r="3" spans="1:54" s="168" customFormat="1" ht="15.6" x14ac:dyDescent="0.3">
      <c r="A3" s="169"/>
      <c r="B3" s="169"/>
      <c r="C3" s="169"/>
      <c r="D3" s="169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2" t="s">
        <v>258</v>
      </c>
      <c r="S3" s="173"/>
      <c r="T3" s="173"/>
      <c r="U3" s="173"/>
      <c r="V3" s="173"/>
      <c r="W3" s="170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</row>
    <row r="4" spans="1:54" s="168" customFormat="1" ht="15.6" x14ac:dyDescent="0.25">
      <c r="A4" s="169"/>
      <c r="B4" s="169"/>
      <c r="C4" s="169"/>
      <c r="D4" s="169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64" t="s">
        <v>268</v>
      </c>
      <c r="S4" s="164"/>
      <c r="T4" s="164"/>
      <c r="U4" s="164"/>
      <c r="V4" s="164"/>
      <c r="W4" s="170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</row>
    <row r="5" spans="1:54" s="168" customFormat="1" ht="15.6" x14ac:dyDescent="0.25">
      <c r="A5" s="169"/>
      <c r="B5" s="169"/>
      <c r="C5" s="169"/>
      <c r="D5" s="169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67" t="s">
        <v>269</v>
      </c>
      <c r="S5" s="167"/>
      <c r="T5" s="167"/>
      <c r="U5" s="167"/>
      <c r="V5" s="167"/>
      <c r="W5" s="170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</row>
    <row r="6" spans="1:54" ht="15.6" x14ac:dyDescent="0.25">
      <c r="A6" s="1"/>
      <c r="B6" s="1"/>
      <c r="C6" s="1"/>
      <c r="D6" s="1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74"/>
      <c r="S6" s="173"/>
      <c r="T6" s="177"/>
      <c r="U6" s="177"/>
      <c r="V6" s="175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6" x14ac:dyDescent="0.25">
      <c r="A7" s="1"/>
      <c r="B7" s="1"/>
      <c r="C7" s="1"/>
      <c r="D7" s="1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171" t="s">
        <v>270</v>
      </c>
      <c r="S7" s="171"/>
      <c r="T7" s="176"/>
      <c r="U7" s="176"/>
      <c r="V7" s="175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"/>
      <c r="B10" s="1"/>
      <c r="C10" s="1"/>
      <c r="D10" s="1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57" t="s">
        <v>224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1"/>
      <c r="B13" s="1"/>
      <c r="C13" s="166" t="s">
        <v>266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25">
      <c r="A15" s="55" t="s">
        <v>223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x14ac:dyDescent="0.25">
      <c r="A16" s="55" t="s">
        <v>222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 t="s">
        <v>221</v>
      </c>
      <c r="W16" s="54" t="s">
        <v>221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20.399999999999999" x14ac:dyDescent="0.25">
      <c r="A17" s="1"/>
      <c r="B17" s="49"/>
      <c r="C17" s="49" t="s">
        <v>220</v>
      </c>
      <c r="D17" s="49" t="s">
        <v>219</v>
      </c>
      <c r="E17" s="49" t="s">
        <v>218</v>
      </c>
      <c r="F17" s="49" t="s">
        <v>217</v>
      </c>
      <c r="G17" s="49" t="s">
        <v>216</v>
      </c>
      <c r="H17" s="48" t="s">
        <v>215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53"/>
      <c r="X17" s="52" t="s">
        <v>214</v>
      </c>
      <c r="Y17" s="52"/>
      <c r="Z17" s="52"/>
      <c r="AA17" s="52"/>
      <c r="AB17" s="52"/>
      <c r="AC17" s="51" t="s">
        <v>213</v>
      </c>
      <c r="AD17" s="51"/>
      <c r="AE17" s="51"/>
      <c r="AF17" s="51"/>
      <c r="AG17" s="51" t="s">
        <v>212</v>
      </c>
      <c r="AH17" s="51"/>
      <c r="AI17" s="51"/>
      <c r="AJ17" s="51"/>
      <c r="AK17" s="51" t="s">
        <v>211</v>
      </c>
      <c r="AL17" s="51"/>
      <c r="AM17" s="51"/>
      <c r="AN17" s="51"/>
      <c r="AO17" s="50" t="s">
        <v>210</v>
      </c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</row>
    <row r="18" spans="1:54" ht="21" customHeight="1" x14ac:dyDescent="0.25">
      <c r="A18" s="1"/>
      <c r="B18" s="49"/>
      <c r="C18" s="48"/>
      <c r="D18" s="48"/>
      <c r="E18" s="48"/>
      <c r="F18" s="48"/>
      <c r="G18" s="48"/>
      <c r="H18" s="46" t="s">
        <v>209</v>
      </c>
      <c r="I18" s="46" t="s">
        <v>208</v>
      </c>
      <c r="J18" s="46" t="s">
        <v>207</v>
      </c>
      <c r="K18" s="46" t="s">
        <v>206</v>
      </c>
      <c r="L18" s="46" t="s">
        <v>205</v>
      </c>
      <c r="M18" s="46" t="s">
        <v>204</v>
      </c>
      <c r="N18" s="46" t="s">
        <v>203</v>
      </c>
      <c r="O18" s="46" t="s">
        <v>202</v>
      </c>
      <c r="P18" s="46" t="s">
        <v>201</v>
      </c>
      <c r="Q18" s="46" t="s">
        <v>200</v>
      </c>
      <c r="R18" s="46" t="s">
        <v>199</v>
      </c>
      <c r="S18" s="46" t="s">
        <v>198</v>
      </c>
      <c r="T18" s="46" t="s">
        <v>197</v>
      </c>
      <c r="U18" s="46" t="s">
        <v>196</v>
      </c>
      <c r="V18" s="46" t="s">
        <v>195</v>
      </c>
      <c r="W18" s="47" t="s">
        <v>194</v>
      </c>
      <c r="X18" s="35"/>
      <c r="Y18" s="35"/>
      <c r="Z18" s="35"/>
      <c r="AA18" s="35"/>
      <c r="AB18" s="35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3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</row>
    <row r="19" spans="1:54" s="154" customFormat="1" ht="12" x14ac:dyDescent="0.25">
      <c r="A19" s="151"/>
      <c r="B19" s="151"/>
      <c r="C19" s="153">
        <v>1</v>
      </c>
      <c r="D19" s="153">
        <v>2</v>
      </c>
      <c r="E19" s="153">
        <v>3</v>
      </c>
      <c r="F19" s="153"/>
      <c r="G19" s="153">
        <v>4</v>
      </c>
      <c r="H19" s="153">
        <v>5</v>
      </c>
      <c r="I19" s="153">
        <v>6</v>
      </c>
      <c r="J19" s="153">
        <v>7</v>
      </c>
      <c r="K19" s="153"/>
      <c r="L19" s="153">
        <v>8</v>
      </c>
      <c r="M19" s="153">
        <v>9</v>
      </c>
      <c r="N19" s="153">
        <v>10</v>
      </c>
      <c r="O19" s="153"/>
      <c r="P19" s="153">
        <v>11</v>
      </c>
      <c r="Q19" s="153">
        <v>12</v>
      </c>
      <c r="R19" s="153">
        <v>13</v>
      </c>
      <c r="S19" s="153"/>
      <c r="T19" s="153">
        <v>14</v>
      </c>
      <c r="U19" s="153">
        <v>15</v>
      </c>
      <c r="V19" s="153">
        <v>16</v>
      </c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</row>
    <row r="20" spans="1:54" ht="15" customHeight="1" x14ac:dyDescent="0.25">
      <c r="A20" s="1"/>
      <c r="B20" s="43"/>
      <c r="C20" s="159" t="s">
        <v>192</v>
      </c>
      <c r="D20" s="158" t="s">
        <v>0</v>
      </c>
      <c r="E20" s="156" t="s">
        <v>0</v>
      </c>
      <c r="F20" s="155" t="s">
        <v>0</v>
      </c>
      <c r="G20" s="157">
        <v>4894915</v>
      </c>
      <c r="H20" s="156" t="s">
        <v>0</v>
      </c>
      <c r="I20" s="156" t="s">
        <v>0</v>
      </c>
      <c r="J20" s="156" t="s">
        <v>0</v>
      </c>
      <c r="K20" s="156" t="s">
        <v>0</v>
      </c>
      <c r="L20" s="156" t="s">
        <v>0</v>
      </c>
      <c r="M20" s="156" t="s">
        <v>0</v>
      </c>
      <c r="N20" s="156" t="s">
        <v>0</v>
      </c>
      <c r="O20" s="156" t="s">
        <v>0</v>
      </c>
      <c r="P20" s="156" t="s">
        <v>0</v>
      </c>
      <c r="Q20" s="156" t="s">
        <v>0</v>
      </c>
      <c r="R20" s="156" t="s">
        <v>0</v>
      </c>
      <c r="S20" s="156" t="s">
        <v>0</v>
      </c>
      <c r="T20" s="156" t="s">
        <v>0</v>
      </c>
      <c r="U20" s="156" t="s">
        <v>0</v>
      </c>
      <c r="V20" s="156" t="s">
        <v>0</v>
      </c>
      <c r="W20" s="36" t="s">
        <v>0</v>
      </c>
      <c r="X20" s="39"/>
      <c r="Y20" s="39"/>
      <c r="Z20" s="39"/>
      <c r="AA20" s="39"/>
      <c r="AB20" s="39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7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</row>
    <row r="21" spans="1:54" ht="15" customHeight="1" x14ac:dyDescent="0.25">
      <c r="A21" s="1"/>
      <c r="B21" s="4"/>
      <c r="C21" s="161" t="s">
        <v>262</v>
      </c>
      <c r="D21" s="160" t="s">
        <v>0</v>
      </c>
      <c r="E21" s="160" t="s">
        <v>0</v>
      </c>
      <c r="F21" s="162"/>
      <c r="G21" s="163">
        <v>4683168.6399999997</v>
      </c>
      <c r="H21" s="156" t="s">
        <v>0</v>
      </c>
      <c r="I21" s="156" t="s">
        <v>0</v>
      </c>
      <c r="J21" s="156" t="s">
        <v>0</v>
      </c>
      <c r="K21" s="156" t="s">
        <v>0</v>
      </c>
      <c r="L21" s="156" t="s">
        <v>0</v>
      </c>
      <c r="M21" s="156" t="s">
        <v>0</v>
      </c>
      <c r="N21" s="156" t="s">
        <v>0</v>
      </c>
      <c r="O21" s="156" t="s">
        <v>0</v>
      </c>
      <c r="P21" s="156" t="s">
        <v>0</v>
      </c>
      <c r="Q21" s="156" t="s">
        <v>0</v>
      </c>
      <c r="R21" s="156" t="s">
        <v>0</v>
      </c>
      <c r="S21" s="156" t="s">
        <v>0</v>
      </c>
      <c r="T21" s="156" t="s">
        <v>0</v>
      </c>
      <c r="U21" s="156" t="s">
        <v>0</v>
      </c>
      <c r="V21" s="156" t="s">
        <v>0</v>
      </c>
      <c r="W21" s="36" t="s">
        <v>0</v>
      </c>
      <c r="X21" s="39"/>
      <c r="Y21" s="39"/>
      <c r="Z21" s="39"/>
      <c r="AA21" s="39"/>
      <c r="AB21" s="39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7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</row>
    <row r="22" spans="1:54" ht="15" customHeight="1" x14ac:dyDescent="0.25">
      <c r="A22" s="1"/>
      <c r="B22" s="33"/>
      <c r="C22" s="161" t="s">
        <v>263</v>
      </c>
      <c r="D22" s="160" t="s">
        <v>0</v>
      </c>
      <c r="E22" s="160" t="s">
        <v>0</v>
      </c>
      <c r="F22" s="162"/>
      <c r="G22" s="163">
        <v>166827.57</v>
      </c>
      <c r="H22" s="156" t="s">
        <v>0</v>
      </c>
      <c r="I22" s="156" t="s">
        <v>0</v>
      </c>
      <c r="J22" s="156" t="s">
        <v>0</v>
      </c>
      <c r="K22" s="156" t="s">
        <v>0</v>
      </c>
      <c r="L22" s="156" t="s">
        <v>0</v>
      </c>
      <c r="M22" s="156" t="s">
        <v>0</v>
      </c>
      <c r="N22" s="156" t="s">
        <v>0</v>
      </c>
      <c r="O22" s="156" t="s">
        <v>0</v>
      </c>
      <c r="P22" s="156" t="s">
        <v>0</v>
      </c>
      <c r="Q22" s="156" t="s">
        <v>0</v>
      </c>
      <c r="R22" s="156" t="s">
        <v>0</v>
      </c>
      <c r="S22" s="156" t="s">
        <v>0</v>
      </c>
      <c r="T22" s="156" t="s">
        <v>0</v>
      </c>
      <c r="U22" s="156" t="s">
        <v>0</v>
      </c>
      <c r="V22" s="156" t="s">
        <v>0</v>
      </c>
      <c r="W22" s="32" t="s">
        <v>0</v>
      </c>
      <c r="X22" s="35"/>
      <c r="Y22" s="35"/>
      <c r="Z22" s="35"/>
      <c r="AA22" s="35"/>
      <c r="AB22" s="35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3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</row>
    <row r="23" spans="1:54" ht="15" customHeight="1" x14ac:dyDescent="0.25">
      <c r="A23" s="1"/>
      <c r="B23" s="33"/>
      <c r="C23" s="161" t="s">
        <v>264</v>
      </c>
      <c r="D23" s="160" t="s">
        <v>0</v>
      </c>
      <c r="E23" s="160" t="s">
        <v>0</v>
      </c>
      <c r="F23" s="162"/>
      <c r="G23" s="163">
        <v>20344.78</v>
      </c>
      <c r="H23" s="156" t="s">
        <v>0</v>
      </c>
      <c r="I23" s="156" t="s">
        <v>0</v>
      </c>
      <c r="J23" s="156" t="s">
        <v>0</v>
      </c>
      <c r="K23" s="156" t="s">
        <v>0</v>
      </c>
      <c r="L23" s="156" t="s">
        <v>0</v>
      </c>
      <c r="M23" s="156" t="s">
        <v>0</v>
      </c>
      <c r="N23" s="156" t="s">
        <v>0</v>
      </c>
      <c r="O23" s="156" t="s">
        <v>0</v>
      </c>
      <c r="P23" s="156" t="s">
        <v>0</v>
      </c>
      <c r="Q23" s="156" t="s">
        <v>0</v>
      </c>
      <c r="R23" s="156" t="s">
        <v>0</v>
      </c>
      <c r="S23" s="156" t="s">
        <v>0</v>
      </c>
      <c r="T23" s="156" t="s">
        <v>0</v>
      </c>
      <c r="U23" s="156" t="s">
        <v>0</v>
      </c>
      <c r="V23" s="156" t="s">
        <v>0</v>
      </c>
      <c r="W23" s="32"/>
      <c r="X23" s="35"/>
      <c r="Y23" s="35"/>
      <c r="Z23" s="35"/>
      <c r="AA23" s="35"/>
      <c r="AB23" s="35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3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</row>
    <row r="24" spans="1:54" ht="15" customHeight="1" x14ac:dyDescent="0.25">
      <c r="A24" s="1"/>
      <c r="B24" s="33"/>
      <c r="C24" s="161" t="s">
        <v>265</v>
      </c>
      <c r="D24" s="162" t="s">
        <v>0</v>
      </c>
      <c r="E24" s="162" t="s">
        <v>0</v>
      </c>
      <c r="F24" s="162" t="s">
        <v>0</v>
      </c>
      <c r="G24" s="163">
        <v>24574.01</v>
      </c>
      <c r="H24" s="156" t="s">
        <v>0</v>
      </c>
      <c r="I24" s="156" t="s">
        <v>0</v>
      </c>
      <c r="J24" s="156" t="s">
        <v>0</v>
      </c>
      <c r="K24" s="156" t="s">
        <v>0</v>
      </c>
      <c r="L24" s="156" t="s">
        <v>0</v>
      </c>
      <c r="M24" s="156" t="s">
        <v>0</v>
      </c>
      <c r="N24" s="156" t="s">
        <v>0</v>
      </c>
      <c r="O24" s="156" t="s">
        <v>0</v>
      </c>
      <c r="P24" s="156" t="s">
        <v>0</v>
      </c>
      <c r="Q24" s="156" t="s">
        <v>0</v>
      </c>
      <c r="R24" s="156" t="s">
        <v>0</v>
      </c>
      <c r="S24" s="156" t="s">
        <v>0</v>
      </c>
      <c r="T24" s="156" t="s">
        <v>0</v>
      </c>
      <c r="U24" s="156" t="s">
        <v>0</v>
      </c>
      <c r="V24" s="156" t="s">
        <v>0</v>
      </c>
      <c r="W24" s="32"/>
      <c r="X24" s="35"/>
      <c r="Y24" s="35"/>
      <c r="Z24" s="35"/>
      <c r="AA24" s="35"/>
      <c r="AB24" s="35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3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</row>
    <row r="25" spans="1:54" ht="19.2" customHeight="1" x14ac:dyDescent="0.25">
      <c r="A25" s="3"/>
      <c r="B25" s="30" t="s">
        <v>191</v>
      </c>
      <c r="C25" s="30"/>
      <c r="D25" s="30"/>
      <c r="E25" s="30"/>
      <c r="F25" s="29"/>
      <c r="G25" s="28">
        <v>2850100</v>
      </c>
      <c r="H25" s="28">
        <v>130200</v>
      </c>
      <c r="I25" s="28">
        <v>237100</v>
      </c>
      <c r="J25" s="6">
        <v>1286800</v>
      </c>
      <c r="K25" s="14">
        <v>1654100</v>
      </c>
      <c r="L25" s="28">
        <v>30600</v>
      </c>
      <c r="M25" s="28">
        <v>3800</v>
      </c>
      <c r="N25" s="6">
        <v>1161600</v>
      </c>
      <c r="O25" s="14">
        <v>1196000</v>
      </c>
      <c r="P25" s="28">
        <v>0</v>
      </c>
      <c r="Q25" s="28">
        <v>0</v>
      </c>
      <c r="R25" s="6">
        <v>0</v>
      </c>
      <c r="S25" s="14">
        <v>0</v>
      </c>
      <c r="T25" s="28">
        <v>0</v>
      </c>
      <c r="U25" s="28">
        <v>0</v>
      </c>
      <c r="V25" s="6">
        <v>0</v>
      </c>
      <c r="W25" s="13">
        <v>0</v>
      </c>
      <c r="X25" s="11">
        <v>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2850100</v>
      </c>
      <c r="AQ25" s="9">
        <v>130200</v>
      </c>
      <c r="AR25" s="9">
        <v>237100</v>
      </c>
      <c r="AS25" s="9">
        <v>1286800</v>
      </c>
      <c r="AT25" s="9">
        <v>30600</v>
      </c>
      <c r="AU25" s="9">
        <v>3800</v>
      </c>
      <c r="AV25" s="9">
        <v>1161600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</row>
    <row r="26" spans="1:54" ht="25.05" customHeight="1" x14ac:dyDescent="0.25">
      <c r="A26" s="3"/>
      <c r="B26" s="19" t="s">
        <v>21</v>
      </c>
      <c r="C26" s="18" t="s">
        <v>186</v>
      </c>
      <c r="D26" s="17" t="s">
        <v>190</v>
      </c>
      <c r="E26" s="16">
        <v>300100000</v>
      </c>
      <c r="F26" s="15"/>
      <c r="G26" s="11">
        <v>850000</v>
      </c>
      <c r="H26" s="11">
        <v>10900</v>
      </c>
      <c r="I26" s="11">
        <v>140900</v>
      </c>
      <c r="J26" s="11">
        <v>254200</v>
      </c>
      <c r="K26" s="11">
        <v>406000</v>
      </c>
      <c r="L26" s="11">
        <v>30400</v>
      </c>
      <c r="M26" s="11">
        <v>2600</v>
      </c>
      <c r="N26" s="11">
        <v>411000</v>
      </c>
      <c r="O26" s="11">
        <v>444000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850000</v>
      </c>
      <c r="AQ26" s="9">
        <v>10900</v>
      </c>
      <c r="AR26" s="9">
        <v>140900</v>
      </c>
      <c r="AS26" s="9">
        <v>254200</v>
      </c>
      <c r="AT26" s="9">
        <v>30400</v>
      </c>
      <c r="AU26" s="9">
        <v>2600</v>
      </c>
      <c r="AV26" s="9">
        <v>411000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</row>
    <row r="27" spans="1:54" ht="25.05" customHeight="1" x14ac:dyDescent="0.25">
      <c r="A27" s="3"/>
      <c r="B27" s="19" t="s">
        <v>21</v>
      </c>
      <c r="C27" s="18" t="s">
        <v>186</v>
      </c>
      <c r="D27" s="17" t="s">
        <v>189</v>
      </c>
      <c r="E27" s="16">
        <v>300100000</v>
      </c>
      <c r="F27" s="15"/>
      <c r="G27" s="11">
        <v>1600</v>
      </c>
      <c r="H27" s="11">
        <v>0</v>
      </c>
      <c r="I27" s="11">
        <v>100</v>
      </c>
      <c r="J27" s="11">
        <v>100</v>
      </c>
      <c r="K27" s="11">
        <v>200</v>
      </c>
      <c r="L27" s="11">
        <v>200</v>
      </c>
      <c r="M27" s="11">
        <v>1200</v>
      </c>
      <c r="N27" s="11">
        <v>0</v>
      </c>
      <c r="O27" s="11">
        <v>1400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1600</v>
      </c>
      <c r="AQ27" s="9">
        <v>0</v>
      </c>
      <c r="AR27" s="9">
        <v>100</v>
      </c>
      <c r="AS27" s="9">
        <v>100</v>
      </c>
      <c r="AT27" s="9">
        <v>200</v>
      </c>
      <c r="AU27" s="9">
        <v>1200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</row>
    <row r="28" spans="1:54" ht="25.05" customHeight="1" x14ac:dyDescent="0.25">
      <c r="A28" s="3"/>
      <c r="B28" s="19" t="s">
        <v>21</v>
      </c>
      <c r="C28" s="18" t="s">
        <v>186</v>
      </c>
      <c r="D28" s="17" t="s">
        <v>188</v>
      </c>
      <c r="E28" s="16">
        <v>300100000</v>
      </c>
      <c r="F28" s="15"/>
      <c r="G28" s="11">
        <v>900000</v>
      </c>
      <c r="H28" s="11">
        <v>115400</v>
      </c>
      <c r="I28" s="11">
        <v>95000</v>
      </c>
      <c r="J28" s="11">
        <v>654500</v>
      </c>
      <c r="K28" s="11">
        <v>864900</v>
      </c>
      <c r="L28" s="11">
        <v>0</v>
      </c>
      <c r="M28" s="11">
        <v>0</v>
      </c>
      <c r="N28" s="11">
        <v>35100</v>
      </c>
      <c r="O28" s="11">
        <v>35100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900000</v>
      </c>
      <c r="AQ28" s="9">
        <v>115400</v>
      </c>
      <c r="AR28" s="9">
        <v>95000</v>
      </c>
      <c r="AS28" s="9">
        <v>654500</v>
      </c>
      <c r="AT28" s="9">
        <v>0</v>
      </c>
      <c r="AU28" s="9">
        <v>0</v>
      </c>
      <c r="AV28" s="9">
        <v>35100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</row>
    <row r="29" spans="1:54" ht="25.05" customHeight="1" x14ac:dyDescent="0.25">
      <c r="A29" s="3"/>
      <c r="B29" s="19" t="s">
        <v>21</v>
      </c>
      <c r="C29" s="18" t="s">
        <v>186</v>
      </c>
      <c r="D29" s="17" t="s">
        <v>187</v>
      </c>
      <c r="E29" s="16">
        <v>300100000</v>
      </c>
      <c r="F29" s="15"/>
      <c r="G29" s="11">
        <v>10500</v>
      </c>
      <c r="H29" s="11">
        <v>3900</v>
      </c>
      <c r="I29" s="11">
        <v>1100</v>
      </c>
      <c r="J29" s="11">
        <v>0</v>
      </c>
      <c r="K29" s="11">
        <v>5000</v>
      </c>
      <c r="L29" s="11">
        <v>0</v>
      </c>
      <c r="M29" s="11">
        <v>0</v>
      </c>
      <c r="N29" s="11">
        <v>5500</v>
      </c>
      <c r="O29" s="11">
        <v>5500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10500</v>
      </c>
      <c r="AQ29" s="9">
        <v>3900</v>
      </c>
      <c r="AR29" s="9">
        <v>1100</v>
      </c>
      <c r="AS29" s="9">
        <v>0</v>
      </c>
      <c r="AT29" s="9">
        <v>0</v>
      </c>
      <c r="AU29" s="9">
        <v>0</v>
      </c>
      <c r="AV29" s="9">
        <v>5500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</row>
    <row r="30" spans="1:54" ht="25.05" customHeight="1" x14ac:dyDescent="0.25">
      <c r="A30" s="3"/>
      <c r="B30" s="19" t="s">
        <v>21</v>
      </c>
      <c r="C30" s="18" t="s">
        <v>186</v>
      </c>
      <c r="D30" s="17" t="s">
        <v>185</v>
      </c>
      <c r="E30" s="16">
        <v>300100000</v>
      </c>
      <c r="F30" s="15"/>
      <c r="G30" s="11">
        <v>1088000</v>
      </c>
      <c r="H30" s="11">
        <v>0</v>
      </c>
      <c r="I30" s="11">
        <v>0</v>
      </c>
      <c r="J30" s="11">
        <v>378000</v>
      </c>
      <c r="K30" s="11">
        <v>378000</v>
      </c>
      <c r="L30" s="11">
        <v>0</v>
      </c>
      <c r="M30" s="11">
        <v>0</v>
      </c>
      <c r="N30" s="11">
        <v>710000</v>
      </c>
      <c r="O30" s="11">
        <v>710000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1088000</v>
      </c>
      <c r="AQ30" s="9">
        <v>0</v>
      </c>
      <c r="AR30" s="9">
        <v>0</v>
      </c>
      <c r="AS30" s="9">
        <v>378000</v>
      </c>
      <c r="AT30" s="9">
        <v>0</v>
      </c>
      <c r="AU30" s="9">
        <v>0</v>
      </c>
      <c r="AV30" s="9">
        <v>710000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</row>
    <row r="31" spans="1:54" ht="15" customHeight="1" x14ac:dyDescent="0.25">
      <c r="A31" s="3"/>
      <c r="B31" s="30" t="s">
        <v>184</v>
      </c>
      <c r="C31" s="30"/>
      <c r="D31" s="30"/>
      <c r="E31" s="30"/>
      <c r="F31" s="29"/>
      <c r="G31" s="28">
        <v>81450</v>
      </c>
      <c r="H31" s="28">
        <v>0</v>
      </c>
      <c r="I31" s="28">
        <v>0</v>
      </c>
      <c r="J31" s="6">
        <v>71100</v>
      </c>
      <c r="K31" s="14">
        <v>71100</v>
      </c>
      <c r="L31" s="28">
        <v>0</v>
      </c>
      <c r="M31" s="28">
        <v>0</v>
      </c>
      <c r="N31" s="6">
        <v>10350</v>
      </c>
      <c r="O31" s="14">
        <v>10350</v>
      </c>
      <c r="P31" s="28">
        <v>0</v>
      </c>
      <c r="Q31" s="28">
        <v>0</v>
      </c>
      <c r="R31" s="6">
        <v>0</v>
      </c>
      <c r="S31" s="14">
        <v>0</v>
      </c>
      <c r="T31" s="28">
        <v>0</v>
      </c>
      <c r="U31" s="28">
        <v>0</v>
      </c>
      <c r="V31" s="6">
        <v>0</v>
      </c>
      <c r="W31" s="13">
        <v>0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81450</v>
      </c>
      <c r="AQ31" s="9">
        <v>0</v>
      </c>
      <c r="AR31" s="9">
        <v>0</v>
      </c>
      <c r="AS31" s="9">
        <v>71100</v>
      </c>
      <c r="AT31" s="9">
        <v>0</v>
      </c>
      <c r="AU31" s="9">
        <v>0</v>
      </c>
      <c r="AV31" s="9">
        <v>10350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</row>
    <row r="32" spans="1:54" ht="15" customHeight="1" x14ac:dyDescent="0.25">
      <c r="A32" s="3"/>
      <c r="B32" s="19" t="s">
        <v>21</v>
      </c>
      <c r="C32" s="18" t="s">
        <v>183</v>
      </c>
      <c r="D32" s="17" t="s">
        <v>182</v>
      </c>
      <c r="E32" s="16">
        <v>300100000</v>
      </c>
      <c r="F32" s="15"/>
      <c r="G32" s="11">
        <v>81450</v>
      </c>
      <c r="H32" s="11">
        <v>0</v>
      </c>
      <c r="I32" s="11">
        <v>0</v>
      </c>
      <c r="J32" s="11">
        <v>71100</v>
      </c>
      <c r="K32" s="11">
        <v>71100</v>
      </c>
      <c r="L32" s="11">
        <v>0</v>
      </c>
      <c r="M32" s="11">
        <v>0</v>
      </c>
      <c r="N32" s="11">
        <v>10350</v>
      </c>
      <c r="O32" s="11">
        <v>10350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81450</v>
      </c>
      <c r="AQ32" s="9">
        <v>0</v>
      </c>
      <c r="AR32" s="9">
        <v>0</v>
      </c>
      <c r="AS32" s="9">
        <v>71100</v>
      </c>
      <c r="AT32" s="9">
        <v>0</v>
      </c>
      <c r="AU32" s="9">
        <v>0</v>
      </c>
      <c r="AV32" s="9">
        <v>10350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</row>
    <row r="33" spans="1:54" ht="16.8" customHeight="1" x14ac:dyDescent="0.25">
      <c r="A33" s="3"/>
      <c r="B33" s="30" t="s">
        <v>181</v>
      </c>
      <c r="C33" s="30"/>
      <c r="D33" s="30"/>
      <c r="E33" s="30"/>
      <c r="F33" s="29"/>
      <c r="G33" s="28">
        <v>335900</v>
      </c>
      <c r="H33" s="28">
        <v>31450</v>
      </c>
      <c r="I33" s="28">
        <v>25900</v>
      </c>
      <c r="J33" s="6">
        <v>10950</v>
      </c>
      <c r="K33" s="14">
        <v>68300</v>
      </c>
      <c r="L33" s="28">
        <v>24930</v>
      </c>
      <c r="M33" s="28">
        <v>19200</v>
      </c>
      <c r="N33" s="6">
        <v>15270</v>
      </c>
      <c r="O33" s="14">
        <v>59400</v>
      </c>
      <c r="P33" s="28">
        <v>33440</v>
      </c>
      <c r="Q33" s="28">
        <v>34640</v>
      </c>
      <c r="R33" s="6">
        <v>31800</v>
      </c>
      <c r="S33" s="14">
        <v>99880</v>
      </c>
      <c r="T33" s="28">
        <v>32285</v>
      </c>
      <c r="U33" s="28">
        <v>31835</v>
      </c>
      <c r="V33" s="6">
        <v>44200</v>
      </c>
      <c r="W33" s="13">
        <v>108320</v>
      </c>
      <c r="X33" s="11">
        <v>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335900</v>
      </c>
      <c r="AQ33" s="9">
        <v>31450</v>
      </c>
      <c r="AR33" s="9">
        <v>25900</v>
      </c>
      <c r="AS33" s="9">
        <v>10950</v>
      </c>
      <c r="AT33" s="9">
        <v>24930</v>
      </c>
      <c r="AU33" s="9">
        <v>19200</v>
      </c>
      <c r="AV33" s="9">
        <v>15270</v>
      </c>
      <c r="AW33" s="9">
        <v>33440</v>
      </c>
      <c r="AX33" s="9">
        <v>34640</v>
      </c>
      <c r="AY33" s="9">
        <v>31800</v>
      </c>
      <c r="AZ33" s="9">
        <v>32285</v>
      </c>
      <c r="BA33" s="9">
        <v>31835</v>
      </c>
      <c r="BB33" s="9">
        <v>44200</v>
      </c>
    </row>
    <row r="34" spans="1:54" ht="15" customHeight="1" x14ac:dyDescent="0.25">
      <c r="A34" s="3"/>
      <c r="B34" s="19" t="s">
        <v>21</v>
      </c>
      <c r="C34" s="18" t="s">
        <v>177</v>
      </c>
      <c r="D34" s="17" t="s">
        <v>180</v>
      </c>
      <c r="E34" s="16">
        <v>300100000</v>
      </c>
      <c r="F34" s="15"/>
      <c r="G34" s="11">
        <v>153900</v>
      </c>
      <c r="H34" s="11">
        <v>13600</v>
      </c>
      <c r="I34" s="11">
        <v>10750</v>
      </c>
      <c r="J34" s="11">
        <v>0</v>
      </c>
      <c r="K34" s="11">
        <v>24350</v>
      </c>
      <c r="L34" s="11">
        <v>10630</v>
      </c>
      <c r="M34" s="11">
        <v>9000</v>
      </c>
      <c r="N34" s="11">
        <v>6480</v>
      </c>
      <c r="O34" s="11">
        <v>26110</v>
      </c>
      <c r="P34" s="11">
        <v>15010</v>
      </c>
      <c r="Q34" s="11">
        <v>15610</v>
      </c>
      <c r="R34" s="11">
        <v>14800</v>
      </c>
      <c r="S34" s="11">
        <v>45420</v>
      </c>
      <c r="T34" s="11">
        <v>16825</v>
      </c>
      <c r="U34" s="11">
        <v>17025</v>
      </c>
      <c r="V34" s="11">
        <v>24170</v>
      </c>
      <c r="W34" s="11">
        <v>58020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153900</v>
      </c>
      <c r="AQ34" s="9">
        <v>13600</v>
      </c>
      <c r="AR34" s="9">
        <v>10750</v>
      </c>
      <c r="AS34" s="9">
        <v>0</v>
      </c>
      <c r="AT34" s="9">
        <v>10630</v>
      </c>
      <c r="AU34" s="9">
        <v>9000</v>
      </c>
      <c r="AV34" s="9">
        <v>6480</v>
      </c>
      <c r="AW34" s="9">
        <v>15010</v>
      </c>
      <c r="AX34" s="9">
        <v>15610</v>
      </c>
      <c r="AY34" s="9">
        <v>14800</v>
      </c>
      <c r="AZ34" s="9">
        <v>16825</v>
      </c>
      <c r="BA34" s="9">
        <v>17025</v>
      </c>
      <c r="BB34" s="9">
        <v>24170</v>
      </c>
    </row>
    <row r="35" spans="1:54" ht="15" customHeight="1" x14ac:dyDescent="0.25">
      <c r="A35" s="3"/>
      <c r="B35" s="19" t="s">
        <v>21</v>
      </c>
      <c r="C35" s="18" t="s">
        <v>177</v>
      </c>
      <c r="D35" s="17" t="s">
        <v>179</v>
      </c>
      <c r="E35" s="16">
        <v>300100000</v>
      </c>
      <c r="F35" s="15"/>
      <c r="G35" s="11">
        <v>1300</v>
      </c>
      <c r="H35" s="11">
        <v>100</v>
      </c>
      <c r="I35" s="11">
        <v>50</v>
      </c>
      <c r="J35" s="11">
        <v>50</v>
      </c>
      <c r="K35" s="11">
        <v>200</v>
      </c>
      <c r="L35" s="11">
        <v>50</v>
      </c>
      <c r="M35" s="11">
        <v>100</v>
      </c>
      <c r="N35" s="11">
        <v>100</v>
      </c>
      <c r="O35" s="11">
        <v>250</v>
      </c>
      <c r="P35" s="11">
        <v>150</v>
      </c>
      <c r="Q35" s="11">
        <v>100</v>
      </c>
      <c r="R35" s="11">
        <v>100</v>
      </c>
      <c r="S35" s="11">
        <v>350</v>
      </c>
      <c r="T35" s="11">
        <v>160</v>
      </c>
      <c r="U35" s="11">
        <v>110</v>
      </c>
      <c r="V35" s="11">
        <v>230</v>
      </c>
      <c r="W35" s="11">
        <v>500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1300</v>
      </c>
      <c r="AQ35" s="9">
        <v>100</v>
      </c>
      <c r="AR35" s="9">
        <v>50</v>
      </c>
      <c r="AS35" s="9">
        <v>50</v>
      </c>
      <c r="AT35" s="9">
        <v>50</v>
      </c>
      <c r="AU35" s="9">
        <v>100</v>
      </c>
      <c r="AV35" s="9">
        <v>100</v>
      </c>
      <c r="AW35" s="9">
        <v>150</v>
      </c>
      <c r="AX35" s="9">
        <v>100</v>
      </c>
      <c r="AY35" s="9">
        <v>100</v>
      </c>
      <c r="AZ35" s="9">
        <v>160</v>
      </c>
      <c r="BA35" s="9">
        <v>110</v>
      </c>
      <c r="BB35" s="9">
        <v>230</v>
      </c>
    </row>
    <row r="36" spans="1:54" ht="15" customHeight="1" x14ac:dyDescent="0.25">
      <c r="A36" s="3"/>
      <c r="B36" s="19" t="s">
        <v>21</v>
      </c>
      <c r="C36" s="18" t="s">
        <v>177</v>
      </c>
      <c r="D36" s="17" t="s">
        <v>178</v>
      </c>
      <c r="E36" s="16">
        <v>300100000</v>
      </c>
      <c r="F36" s="15"/>
      <c r="G36" s="11">
        <v>179700</v>
      </c>
      <c r="H36" s="11">
        <v>17700</v>
      </c>
      <c r="I36" s="11">
        <v>15000</v>
      </c>
      <c r="J36" s="11">
        <v>10800</v>
      </c>
      <c r="K36" s="11">
        <v>43500</v>
      </c>
      <c r="L36" s="11">
        <v>14200</v>
      </c>
      <c r="M36" s="11">
        <v>10000</v>
      </c>
      <c r="N36" s="11">
        <v>8590</v>
      </c>
      <c r="O36" s="11">
        <v>32790</v>
      </c>
      <c r="P36" s="11">
        <v>18230</v>
      </c>
      <c r="Q36" s="11">
        <v>18830</v>
      </c>
      <c r="R36" s="11">
        <v>16800</v>
      </c>
      <c r="S36" s="11">
        <v>53860</v>
      </c>
      <c r="T36" s="11">
        <v>15200</v>
      </c>
      <c r="U36" s="11">
        <v>14600</v>
      </c>
      <c r="V36" s="11">
        <v>19750</v>
      </c>
      <c r="W36" s="11">
        <v>49550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179700</v>
      </c>
      <c r="AQ36" s="9">
        <v>17700</v>
      </c>
      <c r="AR36" s="9">
        <v>15000</v>
      </c>
      <c r="AS36" s="9">
        <v>10800</v>
      </c>
      <c r="AT36" s="9">
        <v>14200</v>
      </c>
      <c r="AU36" s="9">
        <v>10000</v>
      </c>
      <c r="AV36" s="9">
        <v>8590</v>
      </c>
      <c r="AW36" s="9">
        <v>18230</v>
      </c>
      <c r="AX36" s="9">
        <v>18830</v>
      </c>
      <c r="AY36" s="9">
        <v>16800</v>
      </c>
      <c r="AZ36" s="9">
        <v>15200</v>
      </c>
      <c r="BA36" s="9">
        <v>14600</v>
      </c>
      <c r="BB36" s="9">
        <v>19750</v>
      </c>
    </row>
    <row r="37" spans="1:54" ht="15" customHeight="1" x14ac:dyDescent="0.25">
      <c r="A37" s="3"/>
      <c r="B37" s="19" t="s">
        <v>21</v>
      </c>
      <c r="C37" s="18" t="s">
        <v>177</v>
      </c>
      <c r="D37" s="17" t="s">
        <v>176</v>
      </c>
      <c r="E37" s="16">
        <v>300100000</v>
      </c>
      <c r="F37" s="15"/>
      <c r="G37" s="11">
        <v>1000</v>
      </c>
      <c r="H37" s="11">
        <v>50</v>
      </c>
      <c r="I37" s="11">
        <v>100</v>
      </c>
      <c r="J37" s="11">
        <v>100</v>
      </c>
      <c r="K37" s="11">
        <v>250</v>
      </c>
      <c r="L37" s="11">
        <v>50</v>
      </c>
      <c r="M37" s="11">
        <v>100</v>
      </c>
      <c r="N37" s="11">
        <v>100</v>
      </c>
      <c r="O37" s="11">
        <v>250</v>
      </c>
      <c r="P37" s="11">
        <v>50</v>
      </c>
      <c r="Q37" s="11">
        <v>100</v>
      </c>
      <c r="R37" s="11">
        <v>100</v>
      </c>
      <c r="S37" s="11">
        <v>250</v>
      </c>
      <c r="T37" s="11">
        <v>100</v>
      </c>
      <c r="U37" s="11">
        <v>100</v>
      </c>
      <c r="V37" s="11">
        <v>50</v>
      </c>
      <c r="W37" s="11">
        <v>250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1000</v>
      </c>
      <c r="AQ37" s="9">
        <v>50</v>
      </c>
      <c r="AR37" s="9">
        <v>100</v>
      </c>
      <c r="AS37" s="9">
        <v>100</v>
      </c>
      <c r="AT37" s="9">
        <v>50</v>
      </c>
      <c r="AU37" s="9">
        <v>100</v>
      </c>
      <c r="AV37" s="9">
        <v>100</v>
      </c>
      <c r="AW37" s="9">
        <v>50</v>
      </c>
      <c r="AX37" s="9">
        <v>100</v>
      </c>
      <c r="AY37" s="9">
        <v>100</v>
      </c>
      <c r="AZ37" s="9">
        <v>100</v>
      </c>
      <c r="BA37" s="9">
        <v>100</v>
      </c>
      <c r="BB37" s="9">
        <v>50</v>
      </c>
    </row>
    <row r="38" spans="1:54" ht="27" customHeight="1" x14ac:dyDescent="0.25">
      <c r="A38" s="3"/>
      <c r="B38" s="30" t="s">
        <v>175</v>
      </c>
      <c r="C38" s="30"/>
      <c r="D38" s="30"/>
      <c r="E38" s="30"/>
      <c r="F38" s="29"/>
      <c r="G38" s="28">
        <v>114500</v>
      </c>
      <c r="H38" s="28">
        <v>0</v>
      </c>
      <c r="I38" s="28">
        <v>0</v>
      </c>
      <c r="J38" s="6">
        <v>92000</v>
      </c>
      <c r="K38" s="14">
        <v>92000</v>
      </c>
      <c r="L38" s="28">
        <v>0</v>
      </c>
      <c r="M38" s="28">
        <v>0</v>
      </c>
      <c r="N38" s="6">
        <v>22500</v>
      </c>
      <c r="O38" s="14">
        <v>22500</v>
      </c>
      <c r="P38" s="28">
        <v>0</v>
      </c>
      <c r="Q38" s="28">
        <v>0</v>
      </c>
      <c r="R38" s="6">
        <v>0</v>
      </c>
      <c r="S38" s="14">
        <v>0</v>
      </c>
      <c r="T38" s="28">
        <v>0</v>
      </c>
      <c r="U38" s="28">
        <v>0</v>
      </c>
      <c r="V38" s="6">
        <v>0</v>
      </c>
      <c r="W38" s="13">
        <v>0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114500</v>
      </c>
      <c r="AQ38" s="9">
        <v>0</v>
      </c>
      <c r="AR38" s="9">
        <v>0</v>
      </c>
      <c r="AS38" s="9">
        <v>92000</v>
      </c>
      <c r="AT38" s="9">
        <v>0</v>
      </c>
      <c r="AU38" s="9">
        <v>0</v>
      </c>
      <c r="AV38" s="9">
        <v>22500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</row>
    <row r="39" spans="1:54" ht="27" customHeight="1" x14ac:dyDescent="0.25">
      <c r="A39" s="3"/>
      <c r="B39" s="19" t="s">
        <v>21</v>
      </c>
      <c r="C39" s="18" t="s">
        <v>174</v>
      </c>
      <c r="D39" s="17" t="s">
        <v>173</v>
      </c>
      <c r="E39" s="16">
        <v>300100000</v>
      </c>
      <c r="F39" s="15"/>
      <c r="G39" s="11">
        <v>114500</v>
      </c>
      <c r="H39" s="11">
        <v>0</v>
      </c>
      <c r="I39" s="11">
        <v>0</v>
      </c>
      <c r="J39" s="11">
        <v>92000</v>
      </c>
      <c r="K39" s="11">
        <v>92000</v>
      </c>
      <c r="L39" s="11">
        <v>0</v>
      </c>
      <c r="M39" s="11">
        <v>0</v>
      </c>
      <c r="N39" s="11">
        <v>22500</v>
      </c>
      <c r="O39" s="11">
        <v>22500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114500</v>
      </c>
      <c r="AQ39" s="9">
        <v>0</v>
      </c>
      <c r="AR39" s="9">
        <v>0</v>
      </c>
      <c r="AS39" s="9">
        <v>92000</v>
      </c>
      <c r="AT39" s="9">
        <v>0</v>
      </c>
      <c r="AU39" s="9">
        <v>0</v>
      </c>
      <c r="AV39" s="9">
        <v>22500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</row>
    <row r="40" spans="1:54" ht="15.6" customHeight="1" x14ac:dyDescent="0.25">
      <c r="A40" s="3"/>
      <c r="B40" s="30" t="s">
        <v>172</v>
      </c>
      <c r="C40" s="30"/>
      <c r="D40" s="30"/>
      <c r="E40" s="30"/>
      <c r="F40" s="29"/>
      <c r="G40" s="28">
        <v>55200</v>
      </c>
      <c r="H40" s="28">
        <v>0</v>
      </c>
      <c r="I40" s="28">
        <v>0</v>
      </c>
      <c r="J40" s="6">
        <v>0</v>
      </c>
      <c r="K40" s="14">
        <v>0</v>
      </c>
      <c r="L40" s="28">
        <v>0</v>
      </c>
      <c r="M40" s="28">
        <v>0</v>
      </c>
      <c r="N40" s="6">
        <v>55200</v>
      </c>
      <c r="O40" s="14">
        <v>55200</v>
      </c>
      <c r="P40" s="28">
        <v>0</v>
      </c>
      <c r="Q40" s="28">
        <v>0</v>
      </c>
      <c r="R40" s="6">
        <v>0</v>
      </c>
      <c r="S40" s="14">
        <v>0</v>
      </c>
      <c r="T40" s="28">
        <v>0</v>
      </c>
      <c r="U40" s="28">
        <v>0</v>
      </c>
      <c r="V40" s="6">
        <v>0</v>
      </c>
      <c r="W40" s="13">
        <v>0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55200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55200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</row>
    <row r="41" spans="1:54" ht="19.2" customHeight="1" x14ac:dyDescent="0.25">
      <c r="A41" s="3"/>
      <c r="B41" s="19" t="s">
        <v>21</v>
      </c>
      <c r="C41" s="18" t="s">
        <v>171</v>
      </c>
      <c r="D41" s="17" t="s">
        <v>170</v>
      </c>
      <c r="E41" s="16">
        <v>300100000</v>
      </c>
      <c r="F41" s="15"/>
      <c r="G41" s="11">
        <v>55200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55200</v>
      </c>
      <c r="O41" s="11">
        <v>55200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55200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55200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</row>
    <row r="42" spans="1:54" ht="36" customHeight="1" x14ac:dyDescent="0.25">
      <c r="A42" s="3"/>
      <c r="B42" s="30" t="s">
        <v>169</v>
      </c>
      <c r="C42" s="30"/>
      <c r="D42" s="30"/>
      <c r="E42" s="30"/>
      <c r="F42" s="29"/>
      <c r="G42" s="28">
        <v>4000</v>
      </c>
      <c r="H42" s="28">
        <v>0</v>
      </c>
      <c r="I42" s="28">
        <v>0</v>
      </c>
      <c r="J42" s="6">
        <v>4000</v>
      </c>
      <c r="K42" s="14">
        <v>4000</v>
      </c>
      <c r="L42" s="28">
        <v>0</v>
      </c>
      <c r="M42" s="28">
        <v>0</v>
      </c>
      <c r="N42" s="6">
        <v>0</v>
      </c>
      <c r="O42" s="14">
        <v>0</v>
      </c>
      <c r="P42" s="28">
        <v>0</v>
      </c>
      <c r="Q42" s="28">
        <v>0</v>
      </c>
      <c r="R42" s="6">
        <v>0</v>
      </c>
      <c r="S42" s="14">
        <v>0</v>
      </c>
      <c r="T42" s="28">
        <v>0</v>
      </c>
      <c r="U42" s="28">
        <v>0</v>
      </c>
      <c r="V42" s="6">
        <v>0</v>
      </c>
      <c r="W42" s="13">
        <v>0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4000</v>
      </c>
      <c r="AQ42" s="9">
        <v>0</v>
      </c>
      <c r="AR42" s="9">
        <v>0</v>
      </c>
      <c r="AS42" s="9">
        <v>4000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</row>
    <row r="43" spans="1:54" ht="37.799999999999997" customHeight="1" x14ac:dyDescent="0.25">
      <c r="A43" s="3"/>
      <c r="B43" s="19" t="s">
        <v>21</v>
      </c>
      <c r="C43" s="18" t="s">
        <v>168</v>
      </c>
      <c r="D43" s="17" t="s">
        <v>167</v>
      </c>
      <c r="E43" s="16">
        <v>300100000</v>
      </c>
      <c r="F43" s="15"/>
      <c r="G43" s="11">
        <v>4000</v>
      </c>
      <c r="H43" s="11">
        <v>0</v>
      </c>
      <c r="I43" s="11">
        <v>0</v>
      </c>
      <c r="J43" s="11">
        <v>4000</v>
      </c>
      <c r="K43" s="11">
        <v>4000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4000</v>
      </c>
      <c r="AQ43" s="9">
        <v>0</v>
      </c>
      <c r="AR43" s="9">
        <v>0</v>
      </c>
      <c r="AS43" s="9">
        <v>4000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</row>
    <row r="44" spans="1:54" ht="15" customHeight="1" x14ac:dyDescent="0.25">
      <c r="A44" s="3"/>
      <c r="B44" s="30" t="s">
        <v>166</v>
      </c>
      <c r="C44" s="30"/>
      <c r="D44" s="30"/>
      <c r="E44" s="30"/>
      <c r="F44" s="29"/>
      <c r="G44" s="28">
        <v>528609500</v>
      </c>
      <c r="H44" s="28">
        <v>30978375</v>
      </c>
      <c r="I44" s="28">
        <v>38333335</v>
      </c>
      <c r="J44" s="6">
        <v>48858790</v>
      </c>
      <c r="K44" s="14">
        <v>118170500</v>
      </c>
      <c r="L44" s="28">
        <v>43338052</v>
      </c>
      <c r="M44" s="28">
        <v>33161525</v>
      </c>
      <c r="N44" s="6">
        <v>42297333</v>
      </c>
      <c r="O44" s="14">
        <v>118796910</v>
      </c>
      <c r="P44" s="28">
        <v>47209848</v>
      </c>
      <c r="Q44" s="28">
        <v>39412476</v>
      </c>
      <c r="R44" s="6">
        <v>45309000</v>
      </c>
      <c r="S44" s="14">
        <v>131931324</v>
      </c>
      <c r="T44" s="28">
        <v>53382113</v>
      </c>
      <c r="U44" s="28">
        <v>45731321</v>
      </c>
      <c r="V44" s="6">
        <v>60597332</v>
      </c>
      <c r="W44" s="13">
        <v>159710766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528609500</v>
      </c>
      <c r="AQ44" s="9">
        <v>30978375</v>
      </c>
      <c r="AR44" s="9">
        <v>38333335</v>
      </c>
      <c r="AS44" s="9">
        <v>48858790</v>
      </c>
      <c r="AT44" s="9">
        <v>43338052</v>
      </c>
      <c r="AU44" s="9">
        <v>33161525</v>
      </c>
      <c r="AV44" s="9">
        <v>42297333</v>
      </c>
      <c r="AW44" s="9">
        <v>47209848</v>
      </c>
      <c r="AX44" s="9">
        <v>39412476</v>
      </c>
      <c r="AY44" s="9">
        <v>45309000</v>
      </c>
      <c r="AZ44" s="9">
        <v>53382113</v>
      </c>
      <c r="BA44" s="9">
        <v>45731321</v>
      </c>
      <c r="BB44" s="9">
        <v>60597332</v>
      </c>
    </row>
    <row r="45" spans="1:54" ht="15" customHeight="1" x14ac:dyDescent="0.25">
      <c r="A45" s="3"/>
      <c r="B45" s="19" t="s">
        <v>21</v>
      </c>
      <c r="C45" s="18" t="s">
        <v>129</v>
      </c>
      <c r="D45" s="17" t="s">
        <v>165</v>
      </c>
      <c r="E45" s="16">
        <v>300100000</v>
      </c>
      <c r="F45" s="15"/>
      <c r="G45" s="11">
        <v>9996620</v>
      </c>
      <c r="H45" s="11">
        <v>647800</v>
      </c>
      <c r="I45" s="11">
        <v>338180</v>
      </c>
      <c r="J45" s="11">
        <v>3540160</v>
      </c>
      <c r="K45" s="11">
        <v>4526140</v>
      </c>
      <c r="L45" s="11">
        <v>2193342</v>
      </c>
      <c r="M45" s="11">
        <v>1289840</v>
      </c>
      <c r="N45" s="11">
        <v>699000</v>
      </c>
      <c r="O45" s="11">
        <v>4182182</v>
      </c>
      <c r="P45" s="11">
        <v>216638</v>
      </c>
      <c r="Q45" s="11">
        <v>205460</v>
      </c>
      <c r="R45" s="11">
        <v>252000</v>
      </c>
      <c r="S45" s="11">
        <v>674098</v>
      </c>
      <c r="T45" s="11">
        <v>280000</v>
      </c>
      <c r="U45" s="11">
        <v>234200</v>
      </c>
      <c r="V45" s="11">
        <v>100000</v>
      </c>
      <c r="W45" s="11">
        <v>614200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9996620</v>
      </c>
      <c r="AQ45" s="9">
        <v>647800</v>
      </c>
      <c r="AR45" s="9">
        <v>338180</v>
      </c>
      <c r="AS45" s="9">
        <v>3540160</v>
      </c>
      <c r="AT45" s="9">
        <v>2193342</v>
      </c>
      <c r="AU45" s="9">
        <v>1289840</v>
      </c>
      <c r="AV45" s="9">
        <v>699000</v>
      </c>
      <c r="AW45" s="9">
        <v>216638</v>
      </c>
      <c r="AX45" s="9">
        <v>205460</v>
      </c>
      <c r="AY45" s="9">
        <v>252000</v>
      </c>
      <c r="AZ45" s="9">
        <v>280000</v>
      </c>
      <c r="BA45" s="9">
        <v>234200</v>
      </c>
      <c r="BB45" s="9">
        <v>100000</v>
      </c>
    </row>
    <row r="46" spans="1:54" ht="15" customHeight="1" x14ac:dyDescent="0.25">
      <c r="A46" s="3"/>
      <c r="B46" s="19" t="s">
        <v>21</v>
      </c>
      <c r="C46" s="18" t="s">
        <v>129</v>
      </c>
      <c r="D46" s="17" t="s">
        <v>164</v>
      </c>
      <c r="E46" s="16">
        <v>300100000</v>
      </c>
      <c r="F46" s="15"/>
      <c r="G46" s="11">
        <v>43330</v>
      </c>
      <c r="H46" s="11">
        <v>37930</v>
      </c>
      <c r="I46" s="11">
        <v>100</v>
      </c>
      <c r="J46" s="11">
        <v>200</v>
      </c>
      <c r="K46" s="11">
        <v>38230</v>
      </c>
      <c r="L46" s="11">
        <v>1359</v>
      </c>
      <c r="M46" s="11">
        <v>150</v>
      </c>
      <c r="N46" s="11">
        <v>880</v>
      </c>
      <c r="O46" s="11">
        <v>2389</v>
      </c>
      <c r="P46" s="11">
        <v>150</v>
      </c>
      <c r="Q46" s="11">
        <v>400</v>
      </c>
      <c r="R46" s="11">
        <v>400</v>
      </c>
      <c r="S46" s="11">
        <v>950</v>
      </c>
      <c r="T46" s="11">
        <v>100</v>
      </c>
      <c r="U46" s="11">
        <v>1561</v>
      </c>
      <c r="V46" s="11">
        <v>100</v>
      </c>
      <c r="W46" s="11">
        <v>1761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43330</v>
      </c>
      <c r="AQ46" s="9">
        <v>37930</v>
      </c>
      <c r="AR46" s="9">
        <v>100</v>
      </c>
      <c r="AS46" s="9">
        <v>200</v>
      </c>
      <c r="AT46" s="9">
        <v>1359</v>
      </c>
      <c r="AU46" s="9">
        <v>150</v>
      </c>
      <c r="AV46" s="9">
        <v>880</v>
      </c>
      <c r="AW46" s="9">
        <v>150</v>
      </c>
      <c r="AX46" s="9">
        <v>400</v>
      </c>
      <c r="AY46" s="9">
        <v>400</v>
      </c>
      <c r="AZ46" s="9">
        <v>100</v>
      </c>
      <c r="BA46" s="9">
        <v>1561</v>
      </c>
      <c r="BB46" s="9">
        <v>100</v>
      </c>
    </row>
    <row r="47" spans="1:54" ht="15" customHeight="1" x14ac:dyDescent="0.25">
      <c r="A47" s="3"/>
      <c r="B47" s="19" t="s">
        <v>21</v>
      </c>
      <c r="C47" s="18" t="s">
        <v>129</v>
      </c>
      <c r="D47" s="17" t="s">
        <v>163</v>
      </c>
      <c r="E47" s="16">
        <v>300100000</v>
      </c>
      <c r="F47" s="15"/>
      <c r="G47" s="11">
        <v>30250</v>
      </c>
      <c r="H47" s="11">
        <v>29610</v>
      </c>
      <c r="I47" s="11">
        <v>10</v>
      </c>
      <c r="J47" s="11">
        <v>10</v>
      </c>
      <c r="K47" s="11">
        <v>29630</v>
      </c>
      <c r="L47" s="11">
        <v>60</v>
      </c>
      <c r="M47" s="11">
        <v>10</v>
      </c>
      <c r="N47" s="11">
        <v>360</v>
      </c>
      <c r="O47" s="11">
        <v>430</v>
      </c>
      <c r="P47" s="11">
        <v>10</v>
      </c>
      <c r="Q47" s="11">
        <v>10</v>
      </c>
      <c r="R47" s="11">
        <v>10</v>
      </c>
      <c r="S47" s="11">
        <v>30</v>
      </c>
      <c r="T47" s="11">
        <v>80</v>
      </c>
      <c r="U47" s="11">
        <v>60</v>
      </c>
      <c r="V47" s="11">
        <v>20</v>
      </c>
      <c r="W47" s="11">
        <v>160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30250</v>
      </c>
      <c r="AQ47" s="9">
        <v>29610</v>
      </c>
      <c r="AR47" s="9">
        <v>10</v>
      </c>
      <c r="AS47" s="9">
        <v>10</v>
      </c>
      <c r="AT47" s="9">
        <v>60</v>
      </c>
      <c r="AU47" s="9">
        <v>10</v>
      </c>
      <c r="AV47" s="9">
        <v>360</v>
      </c>
      <c r="AW47" s="9">
        <v>10</v>
      </c>
      <c r="AX47" s="9">
        <v>10</v>
      </c>
      <c r="AY47" s="9">
        <v>10</v>
      </c>
      <c r="AZ47" s="9">
        <v>80</v>
      </c>
      <c r="BA47" s="9">
        <v>60</v>
      </c>
      <c r="BB47" s="9">
        <v>20</v>
      </c>
    </row>
    <row r="48" spans="1:54" ht="15" customHeight="1" x14ac:dyDescent="0.25">
      <c r="A48" s="3"/>
      <c r="B48" s="19" t="s">
        <v>21</v>
      </c>
      <c r="C48" s="18" t="s">
        <v>129</v>
      </c>
      <c r="D48" s="17" t="s">
        <v>162</v>
      </c>
      <c r="E48" s="16">
        <v>300100000</v>
      </c>
      <c r="F48" s="15"/>
      <c r="G48" s="11">
        <v>413775250</v>
      </c>
      <c r="H48" s="11">
        <v>20748000</v>
      </c>
      <c r="I48" s="11">
        <v>32800000</v>
      </c>
      <c r="J48" s="11">
        <v>31248250</v>
      </c>
      <c r="K48" s="11">
        <v>84796250</v>
      </c>
      <c r="L48" s="11">
        <v>24693800</v>
      </c>
      <c r="M48" s="11">
        <v>26922000</v>
      </c>
      <c r="N48" s="11">
        <v>37014427</v>
      </c>
      <c r="O48" s="11">
        <v>88630227</v>
      </c>
      <c r="P48" s="11">
        <v>36061765</v>
      </c>
      <c r="Q48" s="11">
        <v>34500000</v>
      </c>
      <c r="R48" s="11">
        <v>40589050</v>
      </c>
      <c r="S48" s="11">
        <v>111150815</v>
      </c>
      <c r="T48" s="11">
        <v>40589050</v>
      </c>
      <c r="U48" s="11">
        <v>40389050</v>
      </c>
      <c r="V48" s="11">
        <v>48219858</v>
      </c>
      <c r="W48" s="11">
        <v>129197958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413775250</v>
      </c>
      <c r="AQ48" s="9">
        <v>20748000</v>
      </c>
      <c r="AR48" s="9">
        <v>32800000</v>
      </c>
      <c r="AS48" s="9">
        <v>31248250</v>
      </c>
      <c r="AT48" s="9">
        <v>24693800</v>
      </c>
      <c r="AU48" s="9">
        <v>26922000</v>
      </c>
      <c r="AV48" s="9">
        <v>37014427</v>
      </c>
      <c r="AW48" s="9">
        <v>36061765</v>
      </c>
      <c r="AX48" s="9">
        <v>34500000</v>
      </c>
      <c r="AY48" s="9">
        <v>40589050</v>
      </c>
      <c r="AZ48" s="9">
        <v>40589050</v>
      </c>
      <c r="BA48" s="9">
        <v>40389050</v>
      </c>
      <c r="BB48" s="9">
        <v>48219858</v>
      </c>
    </row>
    <row r="49" spans="1:54" ht="15" customHeight="1" x14ac:dyDescent="0.25">
      <c r="A49" s="3"/>
      <c r="B49" s="19" t="s">
        <v>21</v>
      </c>
      <c r="C49" s="18" t="s">
        <v>129</v>
      </c>
      <c r="D49" s="17" t="s">
        <v>161</v>
      </c>
      <c r="E49" s="16">
        <v>300100000</v>
      </c>
      <c r="F49" s="15"/>
      <c r="G49" s="11">
        <v>268300</v>
      </c>
      <c r="H49" s="11">
        <v>6000</v>
      </c>
      <c r="I49" s="11">
        <v>17200</v>
      </c>
      <c r="J49" s="11">
        <v>87000</v>
      </c>
      <c r="K49" s="11">
        <v>110200</v>
      </c>
      <c r="L49" s="11">
        <v>15000</v>
      </c>
      <c r="M49" s="11">
        <v>3050</v>
      </c>
      <c r="N49" s="11">
        <v>6100</v>
      </c>
      <c r="O49" s="11">
        <v>24150</v>
      </c>
      <c r="P49" s="11">
        <v>10400</v>
      </c>
      <c r="Q49" s="11">
        <v>18500</v>
      </c>
      <c r="R49" s="11">
        <v>22000</v>
      </c>
      <c r="S49" s="11">
        <v>50900</v>
      </c>
      <c r="T49" s="11">
        <v>23100</v>
      </c>
      <c r="U49" s="11">
        <v>21100</v>
      </c>
      <c r="V49" s="11">
        <v>38850</v>
      </c>
      <c r="W49" s="11">
        <v>83050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268300</v>
      </c>
      <c r="AQ49" s="9">
        <v>6000</v>
      </c>
      <c r="AR49" s="9">
        <v>17200</v>
      </c>
      <c r="AS49" s="9">
        <v>87000</v>
      </c>
      <c r="AT49" s="9">
        <v>15000</v>
      </c>
      <c r="AU49" s="9">
        <v>3050</v>
      </c>
      <c r="AV49" s="9">
        <v>6100</v>
      </c>
      <c r="AW49" s="9">
        <v>10400</v>
      </c>
      <c r="AX49" s="9">
        <v>18500</v>
      </c>
      <c r="AY49" s="9">
        <v>22000</v>
      </c>
      <c r="AZ49" s="9">
        <v>23100</v>
      </c>
      <c r="BA49" s="9">
        <v>21100</v>
      </c>
      <c r="BB49" s="9">
        <v>38850</v>
      </c>
    </row>
    <row r="50" spans="1:54" ht="15" customHeight="1" x14ac:dyDescent="0.25">
      <c r="A50" s="3"/>
      <c r="B50" s="19" t="s">
        <v>21</v>
      </c>
      <c r="C50" s="18" t="s">
        <v>129</v>
      </c>
      <c r="D50" s="17" t="s">
        <v>160</v>
      </c>
      <c r="E50" s="16">
        <v>300100000</v>
      </c>
      <c r="F50" s="15"/>
      <c r="G50" s="11">
        <v>135900</v>
      </c>
      <c r="H50" s="11">
        <v>300</v>
      </c>
      <c r="I50" s="11">
        <v>100</v>
      </c>
      <c r="J50" s="11">
        <v>200</v>
      </c>
      <c r="K50" s="11">
        <v>600</v>
      </c>
      <c r="L50" s="11">
        <v>6100</v>
      </c>
      <c r="M50" s="11">
        <v>3800</v>
      </c>
      <c r="N50" s="11">
        <v>800</v>
      </c>
      <c r="O50" s="11">
        <v>10700</v>
      </c>
      <c r="P50" s="11">
        <v>41100</v>
      </c>
      <c r="Q50" s="11">
        <v>12700</v>
      </c>
      <c r="R50" s="11">
        <v>15000</v>
      </c>
      <c r="S50" s="11">
        <v>68800</v>
      </c>
      <c r="T50" s="11">
        <v>800</v>
      </c>
      <c r="U50" s="11">
        <v>14100</v>
      </c>
      <c r="V50" s="11">
        <v>40900</v>
      </c>
      <c r="W50" s="11">
        <v>55800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135900</v>
      </c>
      <c r="AQ50" s="9">
        <v>300</v>
      </c>
      <c r="AR50" s="9">
        <v>100</v>
      </c>
      <c r="AS50" s="9">
        <v>200</v>
      </c>
      <c r="AT50" s="9">
        <v>6100</v>
      </c>
      <c r="AU50" s="9">
        <v>3800</v>
      </c>
      <c r="AV50" s="9">
        <v>800</v>
      </c>
      <c r="AW50" s="9">
        <v>41100</v>
      </c>
      <c r="AX50" s="9">
        <v>12700</v>
      </c>
      <c r="AY50" s="9">
        <v>15000</v>
      </c>
      <c r="AZ50" s="9">
        <v>800</v>
      </c>
      <c r="BA50" s="9">
        <v>14100</v>
      </c>
      <c r="BB50" s="9">
        <v>40900</v>
      </c>
    </row>
    <row r="51" spans="1:54" ht="15" customHeight="1" x14ac:dyDescent="0.25">
      <c r="A51" s="3"/>
      <c r="B51" s="19" t="s">
        <v>21</v>
      </c>
      <c r="C51" s="18" t="s">
        <v>129</v>
      </c>
      <c r="D51" s="17" t="s">
        <v>159</v>
      </c>
      <c r="E51" s="16">
        <v>300100000</v>
      </c>
      <c r="F51" s="15"/>
      <c r="G51" s="11">
        <v>3700</v>
      </c>
      <c r="H51" s="11">
        <v>100</v>
      </c>
      <c r="I51" s="11">
        <v>0</v>
      </c>
      <c r="J51" s="11">
        <v>100</v>
      </c>
      <c r="K51" s="11">
        <v>200</v>
      </c>
      <c r="L51" s="11">
        <v>50</v>
      </c>
      <c r="M51" s="11">
        <v>20</v>
      </c>
      <c r="N51" s="11">
        <v>100</v>
      </c>
      <c r="O51" s="11">
        <v>170</v>
      </c>
      <c r="P51" s="11">
        <v>100</v>
      </c>
      <c r="Q51" s="11">
        <v>100</v>
      </c>
      <c r="R51" s="11">
        <v>10</v>
      </c>
      <c r="S51" s="11">
        <v>210</v>
      </c>
      <c r="T51" s="11">
        <v>20</v>
      </c>
      <c r="U51" s="11">
        <v>3000</v>
      </c>
      <c r="V51" s="11">
        <v>100</v>
      </c>
      <c r="W51" s="11">
        <v>3120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3700</v>
      </c>
      <c r="AQ51" s="9">
        <v>100</v>
      </c>
      <c r="AR51" s="9">
        <v>0</v>
      </c>
      <c r="AS51" s="9">
        <v>100</v>
      </c>
      <c r="AT51" s="9">
        <v>50</v>
      </c>
      <c r="AU51" s="9">
        <v>20</v>
      </c>
      <c r="AV51" s="9">
        <v>100</v>
      </c>
      <c r="AW51" s="9">
        <v>100</v>
      </c>
      <c r="AX51" s="9">
        <v>100</v>
      </c>
      <c r="AY51" s="9">
        <v>10</v>
      </c>
      <c r="AZ51" s="9">
        <v>20</v>
      </c>
      <c r="BA51" s="9">
        <v>3000</v>
      </c>
      <c r="BB51" s="9">
        <v>100</v>
      </c>
    </row>
    <row r="52" spans="1:54" ht="15" customHeight="1" x14ac:dyDescent="0.25">
      <c r="A52" s="3"/>
      <c r="B52" s="19" t="s">
        <v>21</v>
      </c>
      <c r="C52" s="18" t="s">
        <v>129</v>
      </c>
      <c r="D52" s="17" t="s">
        <v>158</v>
      </c>
      <c r="E52" s="16">
        <v>300100000</v>
      </c>
      <c r="F52" s="15"/>
      <c r="G52" s="11">
        <v>2000000</v>
      </c>
      <c r="H52" s="11">
        <v>163300</v>
      </c>
      <c r="I52" s="11">
        <v>4350</v>
      </c>
      <c r="J52" s="11">
        <v>55100</v>
      </c>
      <c r="K52" s="11">
        <v>222750</v>
      </c>
      <c r="L52" s="11">
        <v>340400</v>
      </c>
      <c r="M52" s="11">
        <v>148800</v>
      </c>
      <c r="N52" s="11">
        <v>100000</v>
      </c>
      <c r="O52" s="11">
        <v>589200</v>
      </c>
      <c r="P52" s="11">
        <v>100500</v>
      </c>
      <c r="Q52" s="11">
        <v>200000</v>
      </c>
      <c r="R52" s="11">
        <v>260000</v>
      </c>
      <c r="S52" s="11">
        <v>560500</v>
      </c>
      <c r="T52" s="11">
        <v>148850</v>
      </c>
      <c r="U52" s="11">
        <v>158550</v>
      </c>
      <c r="V52" s="11">
        <v>320150</v>
      </c>
      <c r="W52" s="11">
        <v>627550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2000000</v>
      </c>
      <c r="AQ52" s="9">
        <v>163300</v>
      </c>
      <c r="AR52" s="9">
        <v>4350</v>
      </c>
      <c r="AS52" s="9">
        <v>55100</v>
      </c>
      <c r="AT52" s="9">
        <v>340400</v>
      </c>
      <c r="AU52" s="9">
        <v>148800</v>
      </c>
      <c r="AV52" s="9">
        <v>100000</v>
      </c>
      <c r="AW52" s="9">
        <v>100500</v>
      </c>
      <c r="AX52" s="9">
        <v>200000</v>
      </c>
      <c r="AY52" s="9">
        <v>260000</v>
      </c>
      <c r="AZ52" s="9">
        <v>148850</v>
      </c>
      <c r="BA52" s="9">
        <v>158550</v>
      </c>
      <c r="BB52" s="9">
        <v>320150</v>
      </c>
    </row>
    <row r="53" spans="1:54" ht="15" customHeight="1" x14ac:dyDescent="0.25">
      <c r="A53" s="3"/>
      <c r="B53" s="19" t="s">
        <v>21</v>
      </c>
      <c r="C53" s="18" t="s">
        <v>129</v>
      </c>
      <c r="D53" s="17" t="s">
        <v>157</v>
      </c>
      <c r="E53" s="16">
        <v>300100000</v>
      </c>
      <c r="F53" s="15"/>
      <c r="G53" s="11">
        <v>20300</v>
      </c>
      <c r="H53" s="11">
        <v>11900</v>
      </c>
      <c r="I53" s="11">
        <v>150</v>
      </c>
      <c r="J53" s="11">
        <v>250</v>
      </c>
      <c r="K53" s="11">
        <v>12300</v>
      </c>
      <c r="L53" s="11">
        <v>100</v>
      </c>
      <c r="M53" s="11">
        <v>90</v>
      </c>
      <c r="N53" s="11">
        <v>480</v>
      </c>
      <c r="O53" s="11">
        <v>670</v>
      </c>
      <c r="P53" s="11">
        <v>550</v>
      </c>
      <c r="Q53" s="11">
        <v>150</v>
      </c>
      <c r="R53" s="11">
        <v>1060</v>
      </c>
      <c r="S53" s="11">
        <v>1760</v>
      </c>
      <c r="T53" s="11">
        <v>2500</v>
      </c>
      <c r="U53" s="11">
        <v>1250</v>
      </c>
      <c r="V53" s="11">
        <v>1820</v>
      </c>
      <c r="W53" s="11">
        <v>5570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20300</v>
      </c>
      <c r="AQ53" s="9">
        <v>11900</v>
      </c>
      <c r="AR53" s="9">
        <v>150</v>
      </c>
      <c r="AS53" s="9">
        <v>250</v>
      </c>
      <c r="AT53" s="9">
        <v>100</v>
      </c>
      <c r="AU53" s="9">
        <v>90</v>
      </c>
      <c r="AV53" s="9">
        <v>480</v>
      </c>
      <c r="AW53" s="9">
        <v>550</v>
      </c>
      <c r="AX53" s="9">
        <v>150</v>
      </c>
      <c r="AY53" s="9">
        <v>1060</v>
      </c>
      <c r="AZ53" s="9">
        <v>2500</v>
      </c>
      <c r="BA53" s="9">
        <v>1250</v>
      </c>
      <c r="BB53" s="9">
        <v>1820</v>
      </c>
    </row>
    <row r="54" spans="1:54" ht="15" customHeight="1" x14ac:dyDescent="0.25">
      <c r="A54" s="3"/>
      <c r="B54" s="19" t="s">
        <v>21</v>
      </c>
      <c r="C54" s="18" t="s">
        <v>129</v>
      </c>
      <c r="D54" s="17" t="s">
        <v>156</v>
      </c>
      <c r="E54" s="16">
        <v>300100000</v>
      </c>
      <c r="F54" s="15"/>
      <c r="G54" s="11">
        <v>14060</v>
      </c>
      <c r="H54" s="11">
        <v>400</v>
      </c>
      <c r="I54" s="11">
        <v>2980</v>
      </c>
      <c r="J54" s="11">
        <v>3380</v>
      </c>
      <c r="K54" s="11">
        <v>6760</v>
      </c>
      <c r="L54" s="11">
        <v>600</v>
      </c>
      <c r="M54" s="11">
        <v>400</v>
      </c>
      <c r="N54" s="11">
        <v>400</v>
      </c>
      <c r="O54" s="11">
        <v>1400</v>
      </c>
      <c r="P54" s="11">
        <v>1100</v>
      </c>
      <c r="Q54" s="11">
        <v>900</v>
      </c>
      <c r="R54" s="11">
        <v>400</v>
      </c>
      <c r="S54" s="11">
        <v>2400</v>
      </c>
      <c r="T54" s="11">
        <v>400</v>
      </c>
      <c r="U54" s="11">
        <v>1500</v>
      </c>
      <c r="V54" s="11">
        <v>1600</v>
      </c>
      <c r="W54" s="11">
        <v>3500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14060</v>
      </c>
      <c r="AQ54" s="9">
        <v>400</v>
      </c>
      <c r="AR54" s="9">
        <v>2980</v>
      </c>
      <c r="AS54" s="9">
        <v>3380</v>
      </c>
      <c r="AT54" s="9">
        <v>600</v>
      </c>
      <c r="AU54" s="9">
        <v>400</v>
      </c>
      <c r="AV54" s="9">
        <v>400</v>
      </c>
      <c r="AW54" s="9">
        <v>1100</v>
      </c>
      <c r="AX54" s="9">
        <v>900</v>
      </c>
      <c r="AY54" s="9">
        <v>400</v>
      </c>
      <c r="AZ54" s="9">
        <v>400</v>
      </c>
      <c r="BA54" s="9">
        <v>1500</v>
      </c>
      <c r="BB54" s="9">
        <v>1600</v>
      </c>
    </row>
    <row r="55" spans="1:54" ht="15" customHeight="1" x14ac:dyDescent="0.25">
      <c r="A55" s="3"/>
      <c r="B55" s="19" t="s">
        <v>21</v>
      </c>
      <c r="C55" s="18" t="s">
        <v>129</v>
      </c>
      <c r="D55" s="17" t="s">
        <v>155</v>
      </c>
      <c r="E55" s="16">
        <v>300100000</v>
      </c>
      <c r="F55" s="15"/>
      <c r="G55" s="11">
        <v>2918650</v>
      </c>
      <c r="H55" s="11">
        <v>30000</v>
      </c>
      <c r="I55" s="11">
        <v>50000</v>
      </c>
      <c r="J55" s="11">
        <v>403700</v>
      </c>
      <c r="K55" s="11">
        <v>483700</v>
      </c>
      <c r="L55" s="11">
        <v>82600</v>
      </c>
      <c r="M55" s="11">
        <v>134480</v>
      </c>
      <c r="N55" s="11">
        <v>382950</v>
      </c>
      <c r="O55" s="11">
        <v>600030</v>
      </c>
      <c r="P55" s="11">
        <v>637000</v>
      </c>
      <c r="Q55" s="11">
        <v>89000</v>
      </c>
      <c r="R55" s="11">
        <v>153445</v>
      </c>
      <c r="S55" s="11">
        <v>879445</v>
      </c>
      <c r="T55" s="11">
        <v>173925</v>
      </c>
      <c r="U55" s="11">
        <v>353625</v>
      </c>
      <c r="V55" s="11">
        <v>427925</v>
      </c>
      <c r="W55" s="11">
        <v>955475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2918650</v>
      </c>
      <c r="AQ55" s="9">
        <v>30000</v>
      </c>
      <c r="AR55" s="9">
        <v>50000</v>
      </c>
      <c r="AS55" s="9">
        <v>403700</v>
      </c>
      <c r="AT55" s="9">
        <v>82600</v>
      </c>
      <c r="AU55" s="9">
        <v>134480</v>
      </c>
      <c r="AV55" s="9">
        <v>382950</v>
      </c>
      <c r="AW55" s="9">
        <v>637000</v>
      </c>
      <c r="AX55" s="9">
        <v>89000</v>
      </c>
      <c r="AY55" s="9">
        <v>153445</v>
      </c>
      <c r="AZ55" s="9">
        <v>173925</v>
      </c>
      <c r="BA55" s="9">
        <v>353625</v>
      </c>
      <c r="BB55" s="9">
        <v>427925</v>
      </c>
    </row>
    <row r="56" spans="1:54" ht="15" customHeight="1" x14ac:dyDescent="0.25">
      <c r="A56" s="3"/>
      <c r="B56" s="19" t="s">
        <v>21</v>
      </c>
      <c r="C56" s="18" t="s">
        <v>129</v>
      </c>
      <c r="D56" s="17" t="s">
        <v>154</v>
      </c>
      <c r="E56" s="16">
        <v>300100000</v>
      </c>
      <c r="F56" s="15"/>
      <c r="G56" s="11">
        <v>26400</v>
      </c>
      <c r="H56" s="11">
        <v>3100</v>
      </c>
      <c r="I56" s="11">
        <v>1000</v>
      </c>
      <c r="J56" s="11">
        <v>5500</v>
      </c>
      <c r="K56" s="11">
        <v>9600</v>
      </c>
      <c r="L56" s="11">
        <v>100</v>
      </c>
      <c r="M56" s="11">
        <v>1160</v>
      </c>
      <c r="N56" s="11">
        <v>1000</v>
      </c>
      <c r="O56" s="11">
        <v>2260</v>
      </c>
      <c r="P56" s="11">
        <v>700</v>
      </c>
      <c r="Q56" s="11">
        <v>1600</v>
      </c>
      <c r="R56" s="11">
        <v>850</v>
      </c>
      <c r="S56" s="11">
        <v>3150</v>
      </c>
      <c r="T56" s="11">
        <v>2770</v>
      </c>
      <c r="U56" s="11">
        <v>1600</v>
      </c>
      <c r="V56" s="11">
        <v>7020</v>
      </c>
      <c r="W56" s="11">
        <v>11390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26400</v>
      </c>
      <c r="AQ56" s="9">
        <v>3100</v>
      </c>
      <c r="AR56" s="9">
        <v>1000</v>
      </c>
      <c r="AS56" s="9">
        <v>5500</v>
      </c>
      <c r="AT56" s="9">
        <v>100</v>
      </c>
      <c r="AU56" s="9">
        <v>1160</v>
      </c>
      <c r="AV56" s="9">
        <v>1000</v>
      </c>
      <c r="AW56" s="9">
        <v>700</v>
      </c>
      <c r="AX56" s="9">
        <v>1600</v>
      </c>
      <c r="AY56" s="9">
        <v>850</v>
      </c>
      <c r="AZ56" s="9">
        <v>2770</v>
      </c>
      <c r="BA56" s="9">
        <v>1600</v>
      </c>
      <c r="BB56" s="9">
        <v>7020</v>
      </c>
    </row>
    <row r="57" spans="1:54" ht="15" customHeight="1" x14ac:dyDescent="0.25">
      <c r="A57" s="3"/>
      <c r="B57" s="19" t="s">
        <v>21</v>
      </c>
      <c r="C57" s="18" t="s">
        <v>129</v>
      </c>
      <c r="D57" s="17" t="s">
        <v>153</v>
      </c>
      <c r="E57" s="16">
        <v>300100000</v>
      </c>
      <c r="F57" s="15"/>
      <c r="G57" s="11">
        <v>8200</v>
      </c>
      <c r="H57" s="11">
        <v>800</v>
      </c>
      <c r="I57" s="11">
        <v>1400</v>
      </c>
      <c r="J57" s="11">
        <v>900</v>
      </c>
      <c r="K57" s="11">
        <v>3100</v>
      </c>
      <c r="L57" s="11">
        <v>0</v>
      </c>
      <c r="M57" s="11">
        <v>100</v>
      </c>
      <c r="N57" s="11">
        <v>100</v>
      </c>
      <c r="O57" s="11">
        <v>200</v>
      </c>
      <c r="P57" s="11">
        <v>520</v>
      </c>
      <c r="Q57" s="11">
        <v>250</v>
      </c>
      <c r="R57" s="11">
        <v>600</v>
      </c>
      <c r="S57" s="11">
        <v>1370</v>
      </c>
      <c r="T57" s="11">
        <v>400</v>
      </c>
      <c r="U57" s="11">
        <v>900</v>
      </c>
      <c r="V57" s="11">
        <v>2230</v>
      </c>
      <c r="W57" s="11">
        <v>3530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8200</v>
      </c>
      <c r="AQ57" s="9">
        <v>800</v>
      </c>
      <c r="AR57" s="9">
        <v>1400</v>
      </c>
      <c r="AS57" s="9">
        <v>900</v>
      </c>
      <c r="AT57" s="9">
        <v>0</v>
      </c>
      <c r="AU57" s="9">
        <v>100</v>
      </c>
      <c r="AV57" s="9">
        <v>100</v>
      </c>
      <c r="AW57" s="9">
        <v>520</v>
      </c>
      <c r="AX57" s="9">
        <v>250</v>
      </c>
      <c r="AY57" s="9">
        <v>600</v>
      </c>
      <c r="AZ57" s="9">
        <v>400</v>
      </c>
      <c r="BA57" s="9">
        <v>900</v>
      </c>
      <c r="BB57" s="9">
        <v>2230</v>
      </c>
    </row>
    <row r="58" spans="1:54" ht="15" customHeight="1" x14ac:dyDescent="0.25">
      <c r="A58" s="3"/>
      <c r="B58" s="19" t="s">
        <v>21</v>
      </c>
      <c r="C58" s="18" t="s">
        <v>129</v>
      </c>
      <c r="D58" s="17" t="s">
        <v>152</v>
      </c>
      <c r="E58" s="16">
        <v>300100000</v>
      </c>
      <c r="F58" s="15"/>
      <c r="G58" s="11">
        <v>500</v>
      </c>
      <c r="H58" s="11">
        <v>0</v>
      </c>
      <c r="I58" s="11">
        <v>0</v>
      </c>
      <c r="J58" s="11">
        <v>0</v>
      </c>
      <c r="K58" s="11">
        <v>0</v>
      </c>
      <c r="L58" s="11">
        <v>100</v>
      </c>
      <c r="M58" s="11">
        <v>100</v>
      </c>
      <c r="N58" s="11">
        <v>100</v>
      </c>
      <c r="O58" s="11">
        <v>300</v>
      </c>
      <c r="P58" s="11">
        <v>100</v>
      </c>
      <c r="Q58" s="11">
        <v>10</v>
      </c>
      <c r="R58" s="11">
        <v>10</v>
      </c>
      <c r="S58" s="11">
        <v>120</v>
      </c>
      <c r="T58" s="11">
        <v>10</v>
      </c>
      <c r="U58" s="11">
        <v>10</v>
      </c>
      <c r="V58" s="11">
        <v>60</v>
      </c>
      <c r="W58" s="11">
        <v>80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500</v>
      </c>
      <c r="AQ58" s="9">
        <v>0</v>
      </c>
      <c r="AR58" s="9">
        <v>0</v>
      </c>
      <c r="AS58" s="9">
        <v>0</v>
      </c>
      <c r="AT58" s="9">
        <v>100</v>
      </c>
      <c r="AU58" s="9">
        <v>100</v>
      </c>
      <c r="AV58" s="9">
        <v>100</v>
      </c>
      <c r="AW58" s="9">
        <v>100</v>
      </c>
      <c r="AX58" s="9">
        <v>10</v>
      </c>
      <c r="AY58" s="9">
        <v>10</v>
      </c>
      <c r="AZ58" s="9">
        <v>10</v>
      </c>
      <c r="BA58" s="9">
        <v>10</v>
      </c>
      <c r="BB58" s="9">
        <v>60</v>
      </c>
    </row>
    <row r="59" spans="1:54" ht="15" customHeight="1" x14ac:dyDescent="0.25">
      <c r="A59" s="3"/>
      <c r="B59" s="19" t="s">
        <v>21</v>
      </c>
      <c r="C59" s="18" t="s">
        <v>129</v>
      </c>
      <c r="D59" s="17" t="s">
        <v>151</v>
      </c>
      <c r="E59" s="16">
        <v>300100000</v>
      </c>
      <c r="F59" s="15"/>
      <c r="G59" s="11">
        <v>2000340</v>
      </c>
      <c r="H59" s="11">
        <v>132200</v>
      </c>
      <c r="I59" s="11">
        <v>171000</v>
      </c>
      <c r="J59" s="11">
        <v>247340</v>
      </c>
      <c r="K59" s="11">
        <v>550540</v>
      </c>
      <c r="L59" s="11">
        <v>151693</v>
      </c>
      <c r="M59" s="11">
        <v>149900</v>
      </c>
      <c r="N59" s="11">
        <v>310300</v>
      </c>
      <c r="O59" s="11">
        <v>611893</v>
      </c>
      <c r="P59" s="11">
        <v>121300</v>
      </c>
      <c r="Q59" s="11">
        <v>120000</v>
      </c>
      <c r="R59" s="11">
        <v>125000</v>
      </c>
      <c r="S59" s="11">
        <v>366300</v>
      </c>
      <c r="T59" s="11">
        <v>110100</v>
      </c>
      <c r="U59" s="11">
        <v>52000</v>
      </c>
      <c r="V59" s="11">
        <v>309507</v>
      </c>
      <c r="W59" s="11">
        <v>471607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2000340</v>
      </c>
      <c r="AQ59" s="9">
        <v>132200</v>
      </c>
      <c r="AR59" s="9">
        <v>171000</v>
      </c>
      <c r="AS59" s="9">
        <v>247340</v>
      </c>
      <c r="AT59" s="9">
        <v>151693</v>
      </c>
      <c r="AU59" s="9">
        <v>149900</v>
      </c>
      <c r="AV59" s="9">
        <v>310300</v>
      </c>
      <c r="AW59" s="9">
        <v>121300</v>
      </c>
      <c r="AX59" s="9">
        <v>120000</v>
      </c>
      <c r="AY59" s="9">
        <v>125000</v>
      </c>
      <c r="AZ59" s="9">
        <v>110100</v>
      </c>
      <c r="BA59" s="9">
        <v>52000</v>
      </c>
      <c r="BB59" s="9">
        <v>309507</v>
      </c>
    </row>
    <row r="60" spans="1:54" ht="15" customHeight="1" x14ac:dyDescent="0.25">
      <c r="A60" s="3"/>
      <c r="B60" s="19" t="s">
        <v>21</v>
      </c>
      <c r="C60" s="18" t="s">
        <v>129</v>
      </c>
      <c r="D60" s="17" t="s">
        <v>150</v>
      </c>
      <c r="E60" s="16">
        <v>300100000</v>
      </c>
      <c r="F60" s="15"/>
      <c r="G60" s="11">
        <v>30373200</v>
      </c>
      <c r="H60" s="11">
        <v>1911900</v>
      </c>
      <c r="I60" s="11">
        <v>1700000</v>
      </c>
      <c r="J60" s="11">
        <v>2900640</v>
      </c>
      <c r="K60" s="11">
        <v>6512540</v>
      </c>
      <c r="L60" s="11">
        <v>7011600</v>
      </c>
      <c r="M60" s="11">
        <v>1393850</v>
      </c>
      <c r="N60" s="11">
        <v>775510</v>
      </c>
      <c r="O60" s="11">
        <v>9180960</v>
      </c>
      <c r="P60" s="11">
        <v>3275260</v>
      </c>
      <c r="Q60" s="11">
        <v>1100000</v>
      </c>
      <c r="R60" s="11">
        <v>800000</v>
      </c>
      <c r="S60" s="11">
        <v>5175260</v>
      </c>
      <c r="T60" s="11">
        <v>5900000</v>
      </c>
      <c r="U60" s="11">
        <v>700000</v>
      </c>
      <c r="V60" s="11">
        <v>2904440</v>
      </c>
      <c r="W60" s="11">
        <v>9504440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30373200</v>
      </c>
      <c r="AQ60" s="9">
        <v>1911900</v>
      </c>
      <c r="AR60" s="9">
        <v>1700000</v>
      </c>
      <c r="AS60" s="9">
        <v>2900640</v>
      </c>
      <c r="AT60" s="9">
        <v>7011600</v>
      </c>
      <c r="AU60" s="9">
        <v>1393850</v>
      </c>
      <c r="AV60" s="9">
        <v>775510</v>
      </c>
      <c r="AW60" s="9">
        <v>3275260</v>
      </c>
      <c r="AX60" s="9">
        <v>1100000</v>
      </c>
      <c r="AY60" s="9">
        <v>800000</v>
      </c>
      <c r="AZ60" s="9">
        <v>5900000</v>
      </c>
      <c r="BA60" s="9">
        <v>700000</v>
      </c>
      <c r="BB60" s="9">
        <v>2904440</v>
      </c>
    </row>
    <row r="61" spans="1:54" ht="15" customHeight="1" x14ac:dyDescent="0.25">
      <c r="A61" s="3"/>
      <c r="B61" s="19" t="s">
        <v>21</v>
      </c>
      <c r="C61" s="18" t="s">
        <v>129</v>
      </c>
      <c r="D61" s="17" t="s">
        <v>149</v>
      </c>
      <c r="E61" s="16">
        <v>300100000</v>
      </c>
      <c r="F61" s="15"/>
      <c r="G61" s="11">
        <v>208700</v>
      </c>
      <c r="H61" s="11">
        <v>5380</v>
      </c>
      <c r="I61" s="11">
        <v>4000</v>
      </c>
      <c r="J61" s="11">
        <v>10500</v>
      </c>
      <c r="K61" s="11">
        <v>19880</v>
      </c>
      <c r="L61" s="11">
        <v>7549</v>
      </c>
      <c r="M61" s="11">
        <v>6200</v>
      </c>
      <c r="N61" s="11">
        <v>18400</v>
      </c>
      <c r="O61" s="11">
        <v>32149</v>
      </c>
      <c r="P61" s="11">
        <v>20500</v>
      </c>
      <c r="Q61" s="11">
        <v>21000</v>
      </c>
      <c r="R61" s="11">
        <v>20500</v>
      </c>
      <c r="S61" s="11">
        <v>62000</v>
      </c>
      <c r="T61" s="11">
        <v>6600</v>
      </c>
      <c r="U61" s="11">
        <v>13085</v>
      </c>
      <c r="V61" s="11">
        <v>74986</v>
      </c>
      <c r="W61" s="11">
        <v>94671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208700</v>
      </c>
      <c r="AQ61" s="9">
        <v>5380</v>
      </c>
      <c r="AR61" s="9">
        <v>4000</v>
      </c>
      <c r="AS61" s="9">
        <v>10500</v>
      </c>
      <c r="AT61" s="9">
        <v>7549</v>
      </c>
      <c r="AU61" s="9">
        <v>6200</v>
      </c>
      <c r="AV61" s="9">
        <v>18400</v>
      </c>
      <c r="AW61" s="9">
        <v>20500</v>
      </c>
      <c r="AX61" s="9">
        <v>21000</v>
      </c>
      <c r="AY61" s="9">
        <v>20500</v>
      </c>
      <c r="AZ61" s="9">
        <v>6600</v>
      </c>
      <c r="BA61" s="9">
        <v>13085</v>
      </c>
      <c r="BB61" s="9">
        <v>74986</v>
      </c>
    </row>
    <row r="62" spans="1:54" ht="15" customHeight="1" x14ac:dyDescent="0.25">
      <c r="A62" s="3"/>
      <c r="B62" s="19" t="s">
        <v>21</v>
      </c>
      <c r="C62" s="18" t="s">
        <v>129</v>
      </c>
      <c r="D62" s="17" t="s">
        <v>148</v>
      </c>
      <c r="E62" s="16">
        <v>300100000</v>
      </c>
      <c r="F62" s="15"/>
      <c r="G62" s="11">
        <v>20200</v>
      </c>
      <c r="H62" s="11">
        <v>5300</v>
      </c>
      <c r="I62" s="11">
        <v>850</v>
      </c>
      <c r="J62" s="11">
        <v>110</v>
      </c>
      <c r="K62" s="11">
        <v>6260</v>
      </c>
      <c r="L62" s="11">
        <v>500</v>
      </c>
      <c r="M62" s="11">
        <v>100</v>
      </c>
      <c r="N62" s="11">
        <v>100</v>
      </c>
      <c r="O62" s="11">
        <v>700</v>
      </c>
      <c r="P62" s="11">
        <v>2200</v>
      </c>
      <c r="Q62" s="11">
        <v>300</v>
      </c>
      <c r="R62" s="11">
        <v>5200</v>
      </c>
      <c r="S62" s="11">
        <v>7700</v>
      </c>
      <c r="T62" s="11">
        <v>300</v>
      </c>
      <c r="U62" s="11">
        <v>1400</v>
      </c>
      <c r="V62" s="11">
        <v>3840</v>
      </c>
      <c r="W62" s="11">
        <v>5540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20200</v>
      </c>
      <c r="AQ62" s="9">
        <v>5300</v>
      </c>
      <c r="AR62" s="9">
        <v>850</v>
      </c>
      <c r="AS62" s="9">
        <v>110</v>
      </c>
      <c r="AT62" s="9">
        <v>500</v>
      </c>
      <c r="AU62" s="9">
        <v>100</v>
      </c>
      <c r="AV62" s="9">
        <v>100</v>
      </c>
      <c r="AW62" s="9">
        <v>2200</v>
      </c>
      <c r="AX62" s="9">
        <v>300</v>
      </c>
      <c r="AY62" s="9">
        <v>5200</v>
      </c>
      <c r="AZ62" s="9">
        <v>300</v>
      </c>
      <c r="BA62" s="9">
        <v>1400</v>
      </c>
      <c r="BB62" s="9">
        <v>3840</v>
      </c>
    </row>
    <row r="63" spans="1:54" ht="15" customHeight="1" x14ac:dyDescent="0.25">
      <c r="A63" s="3"/>
      <c r="B63" s="19" t="s">
        <v>21</v>
      </c>
      <c r="C63" s="18" t="s">
        <v>129</v>
      </c>
      <c r="D63" s="17" t="s">
        <v>147</v>
      </c>
      <c r="E63" s="16">
        <v>300100000</v>
      </c>
      <c r="F63" s="15"/>
      <c r="G63" s="11">
        <v>600</v>
      </c>
      <c r="H63" s="11">
        <v>600</v>
      </c>
      <c r="I63" s="11">
        <v>0</v>
      </c>
      <c r="J63" s="11">
        <v>0</v>
      </c>
      <c r="K63" s="11">
        <v>600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600</v>
      </c>
      <c r="AQ63" s="9">
        <v>600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</row>
    <row r="64" spans="1:54" ht="15" customHeight="1" x14ac:dyDescent="0.25">
      <c r="A64" s="3"/>
      <c r="B64" s="19" t="s">
        <v>21</v>
      </c>
      <c r="C64" s="18" t="s">
        <v>129</v>
      </c>
      <c r="D64" s="17" t="s">
        <v>146</v>
      </c>
      <c r="E64" s="16">
        <v>300100000</v>
      </c>
      <c r="F64" s="15"/>
      <c r="G64" s="11">
        <v>3852600</v>
      </c>
      <c r="H64" s="11">
        <v>74000</v>
      </c>
      <c r="I64" s="11">
        <v>200000</v>
      </c>
      <c r="J64" s="11">
        <v>250000</v>
      </c>
      <c r="K64" s="11">
        <v>524000</v>
      </c>
      <c r="L64" s="11">
        <v>789100</v>
      </c>
      <c r="M64" s="11">
        <v>308400</v>
      </c>
      <c r="N64" s="11">
        <v>350150</v>
      </c>
      <c r="O64" s="11">
        <v>1447650</v>
      </c>
      <c r="P64" s="11">
        <v>751450</v>
      </c>
      <c r="Q64" s="11">
        <v>11000</v>
      </c>
      <c r="R64" s="11">
        <v>11000</v>
      </c>
      <c r="S64" s="11">
        <v>773450</v>
      </c>
      <c r="T64" s="11">
        <v>405100</v>
      </c>
      <c r="U64" s="11">
        <v>333700</v>
      </c>
      <c r="V64" s="11">
        <v>368700</v>
      </c>
      <c r="W64" s="11">
        <v>1107500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3852600</v>
      </c>
      <c r="AQ64" s="9">
        <v>74000</v>
      </c>
      <c r="AR64" s="9">
        <v>200000</v>
      </c>
      <c r="AS64" s="9">
        <v>250000</v>
      </c>
      <c r="AT64" s="9">
        <v>789100</v>
      </c>
      <c r="AU64" s="9">
        <v>308400</v>
      </c>
      <c r="AV64" s="9">
        <v>350150</v>
      </c>
      <c r="AW64" s="9">
        <v>751450</v>
      </c>
      <c r="AX64" s="9">
        <v>11000</v>
      </c>
      <c r="AY64" s="9">
        <v>11000</v>
      </c>
      <c r="AZ64" s="9">
        <v>405100</v>
      </c>
      <c r="BA64" s="9">
        <v>333700</v>
      </c>
      <c r="BB64" s="9">
        <v>368700</v>
      </c>
    </row>
    <row r="65" spans="1:54" ht="15" customHeight="1" x14ac:dyDescent="0.25">
      <c r="A65" s="3"/>
      <c r="B65" s="19" t="s">
        <v>21</v>
      </c>
      <c r="C65" s="18" t="s">
        <v>129</v>
      </c>
      <c r="D65" s="17" t="s">
        <v>145</v>
      </c>
      <c r="E65" s="16">
        <v>300100000</v>
      </c>
      <c r="F65" s="15"/>
      <c r="G65" s="11">
        <v>33100</v>
      </c>
      <c r="H65" s="11">
        <v>1040</v>
      </c>
      <c r="I65" s="11">
        <v>4000</v>
      </c>
      <c r="J65" s="11">
        <v>1000</v>
      </c>
      <c r="K65" s="11">
        <v>6040</v>
      </c>
      <c r="L65" s="11">
        <v>60</v>
      </c>
      <c r="M65" s="11">
        <v>0</v>
      </c>
      <c r="N65" s="11">
        <v>11840</v>
      </c>
      <c r="O65" s="11">
        <v>11900</v>
      </c>
      <c r="P65" s="11">
        <v>2800</v>
      </c>
      <c r="Q65" s="11">
        <v>1600</v>
      </c>
      <c r="R65" s="11">
        <v>3200</v>
      </c>
      <c r="S65" s="11">
        <v>7600</v>
      </c>
      <c r="T65" s="11">
        <v>1700</v>
      </c>
      <c r="U65" s="11">
        <v>4560</v>
      </c>
      <c r="V65" s="11">
        <v>1300</v>
      </c>
      <c r="W65" s="11">
        <v>7560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33100</v>
      </c>
      <c r="AQ65" s="9">
        <v>1040</v>
      </c>
      <c r="AR65" s="9">
        <v>4000</v>
      </c>
      <c r="AS65" s="9">
        <v>1000</v>
      </c>
      <c r="AT65" s="9">
        <v>60</v>
      </c>
      <c r="AU65" s="9">
        <v>0</v>
      </c>
      <c r="AV65" s="9">
        <v>11840</v>
      </c>
      <c r="AW65" s="9">
        <v>2800</v>
      </c>
      <c r="AX65" s="9">
        <v>1600</v>
      </c>
      <c r="AY65" s="9">
        <v>3200</v>
      </c>
      <c r="AZ65" s="9">
        <v>1700</v>
      </c>
      <c r="BA65" s="9">
        <v>4560</v>
      </c>
      <c r="BB65" s="9">
        <v>1300</v>
      </c>
    </row>
    <row r="66" spans="1:54" ht="15" customHeight="1" x14ac:dyDescent="0.25">
      <c r="A66" s="3"/>
      <c r="B66" s="19" t="s">
        <v>21</v>
      </c>
      <c r="C66" s="18" t="s">
        <v>129</v>
      </c>
      <c r="D66" s="17" t="s">
        <v>144</v>
      </c>
      <c r="E66" s="16">
        <v>300100000</v>
      </c>
      <c r="F66" s="15"/>
      <c r="G66" s="11">
        <v>2000</v>
      </c>
      <c r="H66" s="11">
        <v>480</v>
      </c>
      <c r="I66" s="11">
        <v>50</v>
      </c>
      <c r="J66" s="11">
        <v>150</v>
      </c>
      <c r="K66" s="11">
        <v>680</v>
      </c>
      <c r="L66" s="11">
        <v>50</v>
      </c>
      <c r="M66" s="11">
        <v>50</v>
      </c>
      <c r="N66" s="11">
        <v>50</v>
      </c>
      <c r="O66" s="11">
        <v>150</v>
      </c>
      <c r="P66" s="11">
        <v>60</v>
      </c>
      <c r="Q66" s="11">
        <v>120</v>
      </c>
      <c r="R66" s="11">
        <v>170</v>
      </c>
      <c r="S66" s="11">
        <v>350</v>
      </c>
      <c r="T66" s="11">
        <v>360</v>
      </c>
      <c r="U66" s="11">
        <v>410</v>
      </c>
      <c r="V66" s="11">
        <v>50</v>
      </c>
      <c r="W66" s="11">
        <v>820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2000</v>
      </c>
      <c r="AQ66" s="9">
        <v>480</v>
      </c>
      <c r="AR66" s="9">
        <v>50</v>
      </c>
      <c r="AS66" s="9">
        <v>150</v>
      </c>
      <c r="AT66" s="9">
        <v>50</v>
      </c>
      <c r="AU66" s="9">
        <v>50</v>
      </c>
      <c r="AV66" s="9">
        <v>50</v>
      </c>
      <c r="AW66" s="9">
        <v>60</v>
      </c>
      <c r="AX66" s="9">
        <v>120</v>
      </c>
      <c r="AY66" s="9">
        <v>170</v>
      </c>
      <c r="AZ66" s="9">
        <v>360</v>
      </c>
      <c r="BA66" s="9">
        <v>410</v>
      </c>
      <c r="BB66" s="9">
        <v>50</v>
      </c>
    </row>
    <row r="67" spans="1:54" ht="15" customHeight="1" x14ac:dyDescent="0.25">
      <c r="A67" s="3"/>
      <c r="B67" s="19" t="s">
        <v>21</v>
      </c>
      <c r="C67" s="18" t="s">
        <v>129</v>
      </c>
      <c r="D67" s="17" t="s">
        <v>143</v>
      </c>
      <c r="E67" s="16">
        <v>300100000</v>
      </c>
      <c r="F67" s="15"/>
      <c r="G67" s="11">
        <v>25464500</v>
      </c>
      <c r="H67" s="11">
        <v>5500000</v>
      </c>
      <c r="I67" s="11">
        <v>400500</v>
      </c>
      <c r="J67" s="11">
        <v>1163100</v>
      </c>
      <c r="K67" s="11">
        <v>7063600</v>
      </c>
      <c r="L67" s="11">
        <v>4177550</v>
      </c>
      <c r="M67" s="11">
        <v>702725</v>
      </c>
      <c r="N67" s="11">
        <v>1048325</v>
      </c>
      <c r="O67" s="11">
        <v>5928600</v>
      </c>
      <c r="P67" s="11">
        <v>3478800</v>
      </c>
      <c r="Q67" s="11">
        <v>710000</v>
      </c>
      <c r="R67" s="11">
        <v>1350000</v>
      </c>
      <c r="S67" s="11">
        <v>5538800</v>
      </c>
      <c r="T67" s="11">
        <v>3758683</v>
      </c>
      <c r="U67" s="11">
        <v>1449384</v>
      </c>
      <c r="V67" s="11">
        <v>1725433</v>
      </c>
      <c r="W67" s="11">
        <v>6933500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25464500</v>
      </c>
      <c r="AQ67" s="9">
        <v>5500000</v>
      </c>
      <c r="AR67" s="9">
        <v>400500</v>
      </c>
      <c r="AS67" s="9">
        <v>1163100</v>
      </c>
      <c r="AT67" s="9">
        <v>4177550</v>
      </c>
      <c r="AU67" s="9">
        <v>702725</v>
      </c>
      <c r="AV67" s="9">
        <v>1048325</v>
      </c>
      <c r="AW67" s="9">
        <v>3478800</v>
      </c>
      <c r="AX67" s="9">
        <v>710000</v>
      </c>
      <c r="AY67" s="9">
        <v>1350000</v>
      </c>
      <c r="AZ67" s="9">
        <v>3758683</v>
      </c>
      <c r="BA67" s="9">
        <v>1449384</v>
      </c>
      <c r="BB67" s="9">
        <v>1725433</v>
      </c>
    </row>
    <row r="68" spans="1:54" ht="15" customHeight="1" x14ac:dyDescent="0.25">
      <c r="A68" s="3"/>
      <c r="B68" s="19" t="s">
        <v>21</v>
      </c>
      <c r="C68" s="18" t="s">
        <v>129</v>
      </c>
      <c r="D68" s="17" t="s">
        <v>142</v>
      </c>
      <c r="E68" s="16">
        <v>300100000</v>
      </c>
      <c r="F68" s="15"/>
      <c r="G68" s="11">
        <v>244500</v>
      </c>
      <c r="H68" s="11">
        <v>7200</v>
      </c>
      <c r="I68" s="11">
        <v>700</v>
      </c>
      <c r="J68" s="11">
        <v>8900</v>
      </c>
      <c r="K68" s="11">
        <v>16800</v>
      </c>
      <c r="L68" s="11">
        <v>7425</v>
      </c>
      <c r="M68" s="11">
        <v>4775</v>
      </c>
      <c r="N68" s="11">
        <v>40800</v>
      </c>
      <c r="O68" s="11">
        <v>53000</v>
      </c>
      <c r="P68" s="11">
        <v>31600</v>
      </c>
      <c r="Q68" s="11">
        <v>27900</v>
      </c>
      <c r="R68" s="11">
        <v>17700</v>
      </c>
      <c r="S68" s="11">
        <v>77200</v>
      </c>
      <c r="T68" s="11">
        <v>16500</v>
      </c>
      <c r="U68" s="11">
        <v>26000</v>
      </c>
      <c r="V68" s="11">
        <v>55000</v>
      </c>
      <c r="W68" s="11">
        <v>97500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244500</v>
      </c>
      <c r="AQ68" s="9">
        <v>7200</v>
      </c>
      <c r="AR68" s="9">
        <v>700</v>
      </c>
      <c r="AS68" s="9">
        <v>8900</v>
      </c>
      <c r="AT68" s="9">
        <v>7425</v>
      </c>
      <c r="AU68" s="9">
        <v>4775</v>
      </c>
      <c r="AV68" s="9">
        <v>40800</v>
      </c>
      <c r="AW68" s="9">
        <v>31600</v>
      </c>
      <c r="AX68" s="9">
        <v>27900</v>
      </c>
      <c r="AY68" s="9">
        <v>17700</v>
      </c>
      <c r="AZ68" s="9">
        <v>16500</v>
      </c>
      <c r="BA68" s="9">
        <v>26000</v>
      </c>
      <c r="BB68" s="9">
        <v>55000</v>
      </c>
    </row>
    <row r="69" spans="1:54" ht="15" customHeight="1" x14ac:dyDescent="0.25">
      <c r="A69" s="3"/>
      <c r="B69" s="19" t="s">
        <v>21</v>
      </c>
      <c r="C69" s="18" t="s">
        <v>129</v>
      </c>
      <c r="D69" s="17" t="s">
        <v>141</v>
      </c>
      <c r="E69" s="16">
        <v>300100000</v>
      </c>
      <c r="F69" s="15"/>
      <c r="G69" s="11">
        <v>194300</v>
      </c>
      <c r="H69" s="11">
        <v>16400</v>
      </c>
      <c r="I69" s="11">
        <v>5400</v>
      </c>
      <c r="J69" s="11">
        <v>7200</v>
      </c>
      <c r="K69" s="11">
        <v>29000</v>
      </c>
      <c r="L69" s="11">
        <v>6125</v>
      </c>
      <c r="M69" s="11">
        <v>4175</v>
      </c>
      <c r="N69" s="11">
        <v>0</v>
      </c>
      <c r="O69" s="11">
        <v>10300</v>
      </c>
      <c r="P69" s="11">
        <v>18600</v>
      </c>
      <c r="Q69" s="11">
        <v>16525</v>
      </c>
      <c r="R69" s="11">
        <v>30400</v>
      </c>
      <c r="S69" s="11">
        <v>65525</v>
      </c>
      <c r="T69" s="11">
        <v>25300</v>
      </c>
      <c r="U69" s="11">
        <v>44200</v>
      </c>
      <c r="V69" s="11">
        <v>19975</v>
      </c>
      <c r="W69" s="11">
        <v>89475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194300</v>
      </c>
      <c r="AQ69" s="9">
        <v>16400</v>
      </c>
      <c r="AR69" s="9">
        <v>5400</v>
      </c>
      <c r="AS69" s="9">
        <v>7200</v>
      </c>
      <c r="AT69" s="9">
        <v>6125</v>
      </c>
      <c r="AU69" s="9">
        <v>4175</v>
      </c>
      <c r="AV69" s="9">
        <v>0</v>
      </c>
      <c r="AW69" s="9">
        <v>18600</v>
      </c>
      <c r="AX69" s="9">
        <v>16525</v>
      </c>
      <c r="AY69" s="9">
        <v>30400</v>
      </c>
      <c r="AZ69" s="9">
        <v>25300</v>
      </c>
      <c r="BA69" s="9">
        <v>44200</v>
      </c>
      <c r="BB69" s="9">
        <v>19975</v>
      </c>
    </row>
    <row r="70" spans="1:54" ht="15" customHeight="1" x14ac:dyDescent="0.25">
      <c r="A70" s="3"/>
      <c r="B70" s="19" t="s">
        <v>21</v>
      </c>
      <c r="C70" s="18" t="s">
        <v>129</v>
      </c>
      <c r="D70" s="17" t="s">
        <v>140</v>
      </c>
      <c r="E70" s="16">
        <v>300100000</v>
      </c>
      <c r="F70" s="15"/>
      <c r="G70" s="11">
        <v>4000</v>
      </c>
      <c r="H70" s="11">
        <v>100</v>
      </c>
      <c r="I70" s="11">
        <v>50</v>
      </c>
      <c r="J70" s="11">
        <v>100</v>
      </c>
      <c r="K70" s="11">
        <v>250</v>
      </c>
      <c r="L70" s="11">
        <v>50</v>
      </c>
      <c r="M70" s="11">
        <v>100</v>
      </c>
      <c r="N70" s="11">
        <v>2400</v>
      </c>
      <c r="O70" s="11">
        <v>2550</v>
      </c>
      <c r="P70" s="11">
        <v>50</v>
      </c>
      <c r="Q70" s="11">
        <v>250</v>
      </c>
      <c r="R70" s="11">
        <v>110</v>
      </c>
      <c r="S70" s="11">
        <v>410</v>
      </c>
      <c r="T70" s="11">
        <v>500</v>
      </c>
      <c r="U70" s="11">
        <v>190</v>
      </c>
      <c r="V70" s="11">
        <v>100</v>
      </c>
      <c r="W70" s="11">
        <v>790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4000</v>
      </c>
      <c r="AQ70" s="9">
        <v>100</v>
      </c>
      <c r="AR70" s="9">
        <v>50</v>
      </c>
      <c r="AS70" s="9">
        <v>100</v>
      </c>
      <c r="AT70" s="9">
        <v>50</v>
      </c>
      <c r="AU70" s="9">
        <v>100</v>
      </c>
      <c r="AV70" s="9">
        <v>2400</v>
      </c>
      <c r="AW70" s="9">
        <v>50</v>
      </c>
      <c r="AX70" s="9">
        <v>250</v>
      </c>
      <c r="AY70" s="9">
        <v>110</v>
      </c>
      <c r="AZ70" s="9">
        <v>500</v>
      </c>
      <c r="BA70" s="9">
        <v>190</v>
      </c>
      <c r="BB70" s="9">
        <v>100</v>
      </c>
    </row>
    <row r="71" spans="1:54" ht="15" customHeight="1" x14ac:dyDescent="0.25">
      <c r="A71" s="3"/>
      <c r="B71" s="19" t="s">
        <v>21</v>
      </c>
      <c r="C71" s="18" t="s">
        <v>129</v>
      </c>
      <c r="D71" s="17" t="s">
        <v>139</v>
      </c>
      <c r="E71" s="16">
        <v>300100000</v>
      </c>
      <c r="F71" s="15"/>
      <c r="G71" s="11">
        <v>16473300</v>
      </c>
      <c r="H71" s="11">
        <v>647000</v>
      </c>
      <c r="I71" s="11">
        <v>1513700</v>
      </c>
      <c r="J71" s="11">
        <v>7221300</v>
      </c>
      <c r="K71" s="11">
        <v>9382000</v>
      </c>
      <c r="L71" s="11">
        <v>1075559</v>
      </c>
      <c r="M71" s="11">
        <v>159800</v>
      </c>
      <c r="N71" s="11">
        <v>304701</v>
      </c>
      <c r="O71" s="11">
        <v>1540060</v>
      </c>
      <c r="P71" s="11">
        <v>1010000</v>
      </c>
      <c r="Q71" s="11">
        <v>529360</v>
      </c>
      <c r="R71" s="11">
        <v>509360</v>
      </c>
      <c r="S71" s="11">
        <v>2048720</v>
      </c>
      <c r="T71" s="11">
        <v>549360</v>
      </c>
      <c r="U71" s="11">
        <v>509361</v>
      </c>
      <c r="V71" s="11">
        <v>2443799</v>
      </c>
      <c r="W71" s="11">
        <v>3502520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16473300</v>
      </c>
      <c r="AQ71" s="9">
        <v>647000</v>
      </c>
      <c r="AR71" s="9">
        <v>1513700</v>
      </c>
      <c r="AS71" s="9">
        <v>7221300</v>
      </c>
      <c r="AT71" s="9">
        <v>1075559</v>
      </c>
      <c r="AU71" s="9">
        <v>159800</v>
      </c>
      <c r="AV71" s="9">
        <v>304701</v>
      </c>
      <c r="AW71" s="9">
        <v>1010000</v>
      </c>
      <c r="AX71" s="9">
        <v>529360</v>
      </c>
      <c r="AY71" s="9">
        <v>509360</v>
      </c>
      <c r="AZ71" s="9">
        <v>549360</v>
      </c>
      <c r="BA71" s="9">
        <v>509361</v>
      </c>
      <c r="BB71" s="9">
        <v>2443799</v>
      </c>
    </row>
    <row r="72" spans="1:54" ht="15" customHeight="1" x14ac:dyDescent="0.25">
      <c r="A72" s="3"/>
      <c r="B72" s="19" t="s">
        <v>21</v>
      </c>
      <c r="C72" s="18" t="s">
        <v>129</v>
      </c>
      <c r="D72" s="17" t="s">
        <v>138</v>
      </c>
      <c r="E72" s="16">
        <v>300100000</v>
      </c>
      <c r="F72" s="15"/>
      <c r="G72" s="11">
        <v>31200</v>
      </c>
      <c r="H72" s="11">
        <v>400</v>
      </c>
      <c r="I72" s="11">
        <v>50</v>
      </c>
      <c r="J72" s="11">
        <v>2250</v>
      </c>
      <c r="K72" s="11">
        <v>2700</v>
      </c>
      <c r="L72" s="11">
        <v>254</v>
      </c>
      <c r="M72" s="11">
        <v>0</v>
      </c>
      <c r="N72" s="11">
        <v>10496</v>
      </c>
      <c r="O72" s="11">
        <v>10750</v>
      </c>
      <c r="P72" s="11">
        <v>500</v>
      </c>
      <c r="Q72" s="11">
        <v>1226</v>
      </c>
      <c r="R72" s="11">
        <v>1705</v>
      </c>
      <c r="S72" s="11">
        <v>3431</v>
      </c>
      <c r="T72" s="11">
        <v>4605</v>
      </c>
      <c r="U72" s="11">
        <v>2305</v>
      </c>
      <c r="V72" s="11">
        <v>7409</v>
      </c>
      <c r="W72" s="11">
        <v>14319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31200</v>
      </c>
      <c r="AQ72" s="9">
        <v>400</v>
      </c>
      <c r="AR72" s="9">
        <v>50</v>
      </c>
      <c r="AS72" s="9">
        <v>2250</v>
      </c>
      <c r="AT72" s="9">
        <v>254</v>
      </c>
      <c r="AU72" s="9">
        <v>0</v>
      </c>
      <c r="AV72" s="9">
        <v>10496</v>
      </c>
      <c r="AW72" s="9">
        <v>500</v>
      </c>
      <c r="AX72" s="9">
        <v>1226</v>
      </c>
      <c r="AY72" s="9">
        <v>1705</v>
      </c>
      <c r="AZ72" s="9">
        <v>4605</v>
      </c>
      <c r="BA72" s="9">
        <v>2305</v>
      </c>
      <c r="BB72" s="9">
        <v>7409</v>
      </c>
    </row>
    <row r="73" spans="1:54" ht="15" customHeight="1" x14ac:dyDescent="0.25">
      <c r="A73" s="3"/>
      <c r="B73" s="19" t="s">
        <v>21</v>
      </c>
      <c r="C73" s="18" t="s">
        <v>129</v>
      </c>
      <c r="D73" s="17" t="s">
        <v>137</v>
      </c>
      <c r="E73" s="16">
        <v>300100000</v>
      </c>
      <c r="F73" s="15"/>
      <c r="G73" s="11">
        <v>1200</v>
      </c>
      <c r="H73" s="11">
        <v>0</v>
      </c>
      <c r="I73" s="11">
        <v>100</v>
      </c>
      <c r="J73" s="11">
        <v>10</v>
      </c>
      <c r="K73" s="11">
        <v>110</v>
      </c>
      <c r="L73" s="11">
        <v>10</v>
      </c>
      <c r="M73" s="11">
        <v>10</v>
      </c>
      <c r="N73" s="11">
        <v>0</v>
      </c>
      <c r="O73" s="11">
        <v>20</v>
      </c>
      <c r="P73" s="11">
        <v>10</v>
      </c>
      <c r="Q73" s="11">
        <v>10</v>
      </c>
      <c r="R73" s="11">
        <v>10</v>
      </c>
      <c r="S73" s="11">
        <v>30</v>
      </c>
      <c r="T73" s="11">
        <v>10</v>
      </c>
      <c r="U73" s="11">
        <v>10</v>
      </c>
      <c r="V73" s="11">
        <v>1020</v>
      </c>
      <c r="W73" s="11">
        <v>1040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1200</v>
      </c>
      <c r="AQ73" s="9">
        <v>0</v>
      </c>
      <c r="AR73" s="9">
        <v>100</v>
      </c>
      <c r="AS73" s="9">
        <v>10</v>
      </c>
      <c r="AT73" s="9">
        <v>10</v>
      </c>
      <c r="AU73" s="9">
        <v>10</v>
      </c>
      <c r="AV73" s="9">
        <v>0</v>
      </c>
      <c r="AW73" s="9">
        <v>10</v>
      </c>
      <c r="AX73" s="9">
        <v>10</v>
      </c>
      <c r="AY73" s="9">
        <v>10</v>
      </c>
      <c r="AZ73" s="9">
        <v>10</v>
      </c>
      <c r="BA73" s="9">
        <v>10</v>
      </c>
      <c r="BB73" s="9">
        <v>1020</v>
      </c>
    </row>
    <row r="74" spans="1:54" ht="15" customHeight="1" x14ac:dyDescent="0.25">
      <c r="A74" s="3"/>
      <c r="B74" s="19" t="s">
        <v>21</v>
      </c>
      <c r="C74" s="18" t="s">
        <v>129</v>
      </c>
      <c r="D74" s="17" t="s">
        <v>136</v>
      </c>
      <c r="E74" s="16">
        <v>300100000</v>
      </c>
      <c r="F74" s="15"/>
      <c r="G74" s="11">
        <v>13400</v>
      </c>
      <c r="H74" s="11">
        <v>10</v>
      </c>
      <c r="I74" s="11">
        <v>10</v>
      </c>
      <c r="J74" s="11">
        <v>10</v>
      </c>
      <c r="K74" s="11">
        <v>30</v>
      </c>
      <c r="L74" s="11">
        <v>10</v>
      </c>
      <c r="M74" s="11">
        <v>10</v>
      </c>
      <c r="N74" s="11">
        <v>10</v>
      </c>
      <c r="O74" s="11">
        <v>30</v>
      </c>
      <c r="P74" s="11">
        <v>10</v>
      </c>
      <c r="Q74" s="11">
        <v>10</v>
      </c>
      <c r="R74" s="11">
        <v>10</v>
      </c>
      <c r="S74" s="11">
        <v>30</v>
      </c>
      <c r="T74" s="11">
        <v>10</v>
      </c>
      <c r="U74" s="11">
        <v>10</v>
      </c>
      <c r="V74" s="11">
        <v>13290</v>
      </c>
      <c r="W74" s="11">
        <v>13310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13400</v>
      </c>
      <c r="AQ74" s="9">
        <v>10</v>
      </c>
      <c r="AR74" s="9">
        <v>10</v>
      </c>
      <c r="AS74" s="9">
        <v>10</v>
      </c>
      <c r="AT74" s="9">
        <v>10</v>
      </c>
      <c r="AU74" s="9">
        <v>10</v>
      </c>
      <c r="AV74" s="9">
        <v>10</v>
      </c>
      <c r="AW74" s="9">
        <v>10</v>
      </c>
      <c r="AX74" s="9">
        <v>10</v>
      </c>
      <c r="AY74" s="9">
        <v>10</v>
      </c>
      <c r="AZ74" s="9">
        <v>10</v>
      </c>
      <c r="BA74" s="9">
        <v>10</v>
      </c>
      <c r="BB74" s="9">
        <v>13290</v>
      </c>
    </row>
    <row r="75" spans="1:54" ht="15" customHeight="1" x14ac:dyDescent="0.25">
      <c r="A75" s="3"/>
      <c r="B75" s="19" t="s">
        <v>21</v>
      </c>
      <c r="C75" s="18" t="s">
        <v>129</v>
      </c>
      <c r="D75" s="17" t="s">
        <v>135</v>
      </c>
      <c r="E75" s="16">
        <v>300100000</v>
      </c>
      <c r="F75" s="15"/>
      <c r="G75" s="11">
        <v>7000</v>
      </c>
      <c r="H75" s="11">
        <v>0</v>
      </c>
      <c r="I75" s="11">
        <v>0</v>
      </c>
      <c r="J75" s="11">
        <v>7000</v>
      </c>
      <c r="K75" s="11">
        <v>7000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7000</v>
      </c>
      <c r="AQ75" s="9">
        <v>0</v>
      </c>
      <c r="AR75" s="9">
        <v>0</v>
      </c>
      <c r="AS75" s="9">
        <v>7000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</row>
    <row r="76" spans="1:54" ht="15" customHeight="1" x14ac:dyDescent="0.25">
      <c r="A76" s="3"/>
      <c r="B76" s="19" t="s">
        <v>21</v>
      </c>
      <c r="C76" s="18" t="s">
        <v>129</v>
      </c>
      <c r="D76" s="17" t="s">
        <v>134</v>
      </c>
      <c r="E76" s="16">
        <v>300100000</v>
      </c>
      <c r="F76" s="15"/>
      <c r="G76" s="11">
        <v>310000</v>
      </c>
      <c r="H76" s="11">
        <v>18025</v>
      </c>
      <c r="I76" s="11">
        <v>13225</v>
      </c>
      <c r="J76" s="11">
        <v>11650</v>
      </c>
      <c r="K76" s="11">
        <v>42900</v>
      </c>
      <c r="L76" s="11">
        <v>11986</v>
      </c>
      <c r="M76" s="11">
        <v>23880</v>
      </c>
      <c r="N76" s="11">
        <v>44834</v>
      </c>
      <c r="O76" s="11">
        <v>80700</v>
      </c>
      <c r="P76" s="11">
        <v>25775</v>
      </c>
      <c r="Q76" s="11">
        <v>8975</v>
      </c>
      <c r="R76" s="11">
        <v>50000</v>
      </c>
      <c r="S76" s="11">
        <v>84750</v>
      </c>
      <c r="T76" s="11">
        <v>52100</v>
      </c>
      <c r="U76" s="11">
        <v>13900</v>
      </c>
      <c r="V76" s="11">
        <v>35650</v>
      </c>
      <c r="W76" s="11">
        <v>101650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310000</v>
      </c>
      <c r="AQ76" s="9">
        <v>18025</v>
      </c>
      <c r="AR76" s="9">
        <v>13225</v>
      </c>
      <c r="AS76" s="9">
        <v>11650</v>
      </c>
      <c r="AT76" s="9">
        <v>11986</v>
      </c>
      <c r="AU76" s="9">
        <v>23880</v>
      </c>
      <c r="AV76" s="9">
        <v>44834</v>
      </c>
      <c r="AW76" s="9">
        <v>25775</v>
      </c>
      <c r="AX76" s="9">
        <v>8975</v>
      </c>
      <c r="AY76" s="9">
        <v>50000</v>
      </c>
      <c r="AZ76" s="9">
        <v>52100</v>
      </c>
      <c r="BA76" s="9">
        <v>13900</v>
      </c>
      <c r="BB76" s="9">
        <v>35650</v>
      </c>
    </row>
    <row r="77" spans="1:54" ht="15" customHeight="1" x14ac:dyDescent="0.25">
      <c r="A77" s="3"/>
      <c r="B77" s="19" t="s">
        <v>21</v>
      </c>
      <c r="C77" s="18" t="s">
        <v>129</v>
      </c>
      <c r="D77" s="17" t="s">
        <v>133</v>
      </c>
      <c r="E77" s="16">
        <v>300100000</v>
      </c>
      <c r="F77" s="15"/>
      <c r="G77" s="11">
        <v>6607900</v>
      </c>
      <c r="H77" s="11">
        <v>20400</v>
      </c>
      <c r="I77" s="11">
        <v>62400</v>
      </c>
      <c r="J77" s="11">
        <v>559800</v>
      </c>
      <c r="K77" s="11">
        <v>642600</v>
      </c>
      <c r="L77" s="11">
        <v>1778100</v>
      </c>
      <c r="M77" s="11">
        <v>961600</v>
      </c>
      <c r="N77" s="11">
        <v>21400</v>
      </c>
      <c r="O77" s="11">
        <v>2761100</v>
      </c>
      <c r="P77" s="11">
        <v>99500</v>
      </c>
      <c r="Q77" s="11">
        <v>779100</v>
      </c>
      <c r="R77" s="11">
        <v>99500</v>
      </c>
      <c r="S77" s="11">
        <v>978100</v>
      </c>
      <c r="T77" s="11">
        <v>127600</v>
      </c>
      <c r="U77" s="11">
        <v>99500</v>
      </c>
      <c r="V77" s="11">
        <v>1999000</v>
      </c>
      <c r="W77" s="11">
        <v>2226100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6607900</v>
      </c>
      <c r="AQ77" s="9">
        <v>20400</v>
      </c>
      <c r="AR77" s="9">
        <v>62400</v>
      </c>
      <c r="AS77" s="9">
        <v>559800</v>
      </c>
      <c r="AT77" s="9">
        <v>1778100</v>
      </c>
      <c r="AU77" s="9">
        <v>961600</v>
      </c>
      <c r="AV77" s="9">
        <v>21400</v>
      </c>
      <c r="AW77" s="9">
        <v>99500</v>
      </c>
      <c r="AX77" s="9">
        <v>779100</v>
      </c>
      <c r="AY77" s="9">
        <v>99500</v>
      </c>
      <c r="AZ77" s="9">
        <v>127600</v>
      </c>
      <c r="BA77" s="9">
        <v>99500</v>
      </c>
      <c r="BB77" s="9">
        <v>1999000</v>
      </c>
    </row>
    <row r="78" spans="1:54" ht="15" customHeight="1" x14ac:dyDescent="0.25">
      <c r="A78" s="3"/>
      <c r="B78" s="19" t="s">
        <v>21</v>
      </c>
      <c r="C78" s="18" t="s">
        <v>129</v>
      </c>
      <c r="D78" s="17" t="s">
        <v>132</v>
      </c>
      <c r="E78" s="16">
        <v>300100000</v>
      </c>
      <c r="F78" s="15"/>
      <c r="G78" s="11">
        <v>105000</v>
      </c>
      <c r="H78" s="11">
        <v>0</v>
      </c>
      <c r="I78" s="11">
        <v>500</v>
      </c>
      <c r="J78" s="11">
        <v>4780</v>
      </c>
      <c r="K78" s="11">
        <v>5280</v>
      </c>
      <c r="L78" s="11">
        <v>0</v>
      </c>
      <c r="M78" s="11">
        <v>0</v>
      </c>
      <c r="N78" s="11">
        <v>20</v>
      </c>
      <c r="O78" s="11">
        <v>20</v>
      </c>
      <c r="P78" s="11">
        <v>500</v>
      </c>
      <c r="Q78" s="11">
        <v>95720</v>
      </c>
      <c r="R78" s="11">
        <v>500</v>
      </c>
      <c r="S78" s="11">
        <v>96720</v>
      </c>
      <c r="T78" s="11">
        <v>980</v>
      </c>
      <c r="U78" s="11">
        <v>500</v>
      </c>
      <c r="V78" s="11">
        <v>1500</v>
      </c>
      <c r="W78" s="11">
        <v>2980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105000</v>
      </c>
      <c r="AQ78" s="9">
        <v>0</v>
      </c>
      <c r="AR78" s="9">
        <v>500</v>
      </c>
      <c r="AS78" s="9">
        <v>4780</v>
      </c>
      <c r="AT78" s="9">
        <v>0</v>
      </c>
      <c r="AU78" s="9">
        <v>0</v>
      </c>
      <c r="AV78" s="9">
        <v>20</v>
      </c>
      <c r="AW78" s="9">
        <v>500</v>
      </c>
      <c r="AX78" s="9">
        <v>95720</v>
      </c>
      <c r="AY78" s="9">
        <v>500</v>
      </c>
      <c r="AZ78" s="9">
        <v>980</v>
      </c>
      <c r="BA78" s="9">
        <v>500</v>
      </c>
      <c r="BB78" s="9">
        <v>1500</v>
      </c>
    </row>
    <row r="79" spans="1:54" ht="15" customHeight="1" x14ac:dyDescent="0.25">
      <c r="A79" s="3"/>
      <c r="B79" s="19" t="s">
        <v>21</v>
      </c>
      <c r="C79" s="18" t="s">
        <v>129</v>
      </c>
      <c r="D79" s="17" t="s">
        <v>131</v>
      </c>
      <c r="E79" s="16">
        <v>300100000</v>
      </c>
      <c r="F79" s="15"/>
      <c r="G79" s="11">
        <v>13399500</v>
      </c>
      <c r="H79" s="11">
        <v>958690</v>
      </c>
      <c r="I79" s="11">
        <v>1041310</v>
      </c>
      <c r="J79" s="11">
        <v>1100000</v>
      </c>
      <c r="K79" s="11">
        <v>3100000</v>
      </c>
      <c r="L79" s="11">
        <v>986800</v>
      </c>
      <c r="M79" s="11">
        <v>941700</v>
      </c>
      <c r="N79" s="11">
        <v>1150000</v>
      </c>
      <c r="O79" s="11">
        <v>3078500</v>
      </c>
      <c r="P79" s="11">
        <v>1300000</v>
      </c>
      <c r="Q79" s="11">
        <v>960000</v>
      </c>
      <c r="R79" s="11">
        <v>989500</v>
      </c>
      <c r="S79" s="11">
        <v>3249500</v>
      </c>
      <c r="T79" s="11">
        <v>1200000</v>
      </c>
      <c r="U79" s="11">
        <v>1300000</v>
      </c>
      <c r="V79" s="11">
        <v>1471500</v>
      </c>
      <c r="W79" s="11">
        <v>3971500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13399500</v>
      </c>
      <c r="AQ79" s="9">
        <v>958690</v>
      </c>
      <c r="AR79" s="9">
        <v>1041310</v>
      </c>
      <c r="AS79" s="9">
        <v>1100000</v>
      </c>
      <c r="AT79" s="9">
        <v>986800</v>
      </c>
      <c r="AU79" s="9">
        <v>941700</v>
      </c>
      <c r="AV79" s="9">
        <v>1150000</v>
      </c>
      <c r="AW79" s="9">
        <v>1300000</v>
      </c>
      <c r="AX79" s="9">
        <v>960000</v>
      </c>
      <c r="AY79" s="9">
        <v>989500</v>
      </c>
      <c r="AZ79" s="9">
        <v>1200000</v>
      </c>
      <c r="BA79" s="9">
        <v>1300000</v>
      </c>
      <c r="BB79" s="9">
        <v>1471500</v>
      </c>
    </row>
    <row r="80" spans="1:54" ht="15" customHeight="1" x14ac:dyDescent="0.25">
      <c r="A80" s="3"/>
      <c r="B80" s="19" t="s">
        <v>21</v>
      </c>
      <c r="C80" s="18" t="s">
        <v>129</v>
      </c>
      <c r="D80" s="17" t="s">
        <v>130</v>
      </c>
      <c r="E80" s="16">
        <v>300100000</v>
      </c>
      <c r="F80" s="15"/>
      <c r="G80" s="11">
        <v>500</v>
      </c>
      <c r="H80" s="11">
        <v>10</v>
      </c>
      <c r="I80" s="11">
        <v>20</v>
      </c>
      <c r="J80" s="11">
        <v>300</v>
      </c>
      <c r="K80" s="11">
        <v>330</v>
      </c>
      <c r="L80" s="11">
        <v>20</v>
      </c>
      <c r="M80" s="11">
        <v>150</v>
      </c>
      <c r="N80" s="11">
        <v>0</v>
      </c>
      <c r="O80" s="11">
        <v>170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500</v>
      </c>
      <c r="AQ80" s="9">
        <v>10</v>
      </c>
      <c r="AR80" s="9">
        <v>20</v>
      </c>
      <c r="AS80" s="9">
        <v>300</v>
      </c>
      <c r="AT80" s="9">
        <v>20</v>
      </c>
      <c r="AU80" s="9">
        <v>150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</row>
    <row r="81" spans="1:54" ht="15" customHeight="1" x14ac:dyDescent="0.25">
      <c r="A81" s="3"/>
      <c r="B81" s="19" t="s">
        <v>21</v>
      </c>
      <c r="C81" s="18" t="s">
        <v>129</v>
      </c>
      <c r="D81" s="17" t="s">
        <v>128</v>
      </c>
      <c r="E81" s="16">
        <v>300100000</v>
      </c>
      <c r="F81" s="15"/>
      <c r="G81" s="11">
        <v>21000</v>
      </c>
      <c r="H81" s="11">
        <v>0</v>
      </c>
      <c r="I81" s="11">
        <v>0</v>
      </c>
      <c r="J81" s="11">
        <v>17900</v>
      </c>
      <c r="K81" s="11">
        <v>17900</v>
      </c>
      <c r="L81" s="11">
        <v>0</v>
      </c>
      <c r="M81" s="11">
        <v>100</v>
      </c>
      <c r="N81" s="11">
        <v>1300</v>
      </c>
      <c r="O81" s="11">
        <v>1400</v>
      </c>
      <c r="P81" s="11">
        <v>300</v>
      </c>
      <c r="Q81" s="11">
        <v>300</v>
      </c>
      <c r="R81" s="11">
        <v>300</v>
      </c>
      <c r="S81" s="11">
        <v>900</v>
      </c>
      <c r="T81" s="11">
        <v>300</v>
      </c>
      <c r="U81" s="11">
        <v>300</v>
      </c>
      <c r="V81" s="11">
        <v>200</v>
      </c>
      <c r="W81" s="11">
        <v>800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21000</v>
      </c>
      <c r="AQ81" s="9">
        <v>0</v>
      </c>
      <c r="AR81" s="9">
        <v>0</v>
      </c>
      <c r="AS81" s="9">
        <v>17900</v>
      </c>
      <c r="AT81" s="9">
        <v>0</v>
      </c>
      <c r="AU81" s="9">
        <v>100</v>
      </c>
      <c r="AV81" s="9">
        <v>1300</v>
      </c>
      <c r="AW81" s="9">
        <v>300</v>
      </c>
      <c r="AX81" s="9">
        <v>300</v>
      </c>
      <c r="AY81" s="9">
        <v>300</v>
      </c>
      <c r="AZ81" s="9">
        <v>300</v>
      </c>
      <c r="BA81" s="9">
        <v>300</v>
      </c>
      <c r="BB81" s="9">
        <v>200</v>
      </c>
    </row>
    <row r="82" spans="1:54" ht="15" customHeight="1" x14ac:dyDescent="0.25">
      <c r="A82" s="3"/>
      <c r="B82" s="30" t="s">
        <v>127</v>
      </c>
      <c r="C82" s="30"/>
      <c r="D82" s="30"/>
      <c r="E82" s="30"/>
      <c r="F82" s="29"/>
      <c r="G82" s="28">
        <v>250000</v>
      </c>
      <c r="H82" s="28">
        <v>95590</v>
      </c>
      <c r="I82" s="28">
        <v>560</v>
      </c>
      <c r="J82" s="6">
        <v>67200</v>
      </c>
      <c r="K82" s="14">
        <v>163350</v>
      </c>
      <c r="L82" s="28">
        <v>14350</v>
      </c>
      <c r="M82" s="28">
        <v>4780</v>
      </c>
      <c r="N82" s="6">
        <v>67520</v>
      </c>
      <c r="O82" s="14">
        <v>86650</v>
      </c>
      <c r="P82" s="28">
        <v>0</v>
      </c>
      <c r="Q82" s="28">
        <v>0</v>
      </c>
      <c r="R82" s="6">
        <v>0</v>
      </c>
      <c r="S82" s="14">
        <v>0</v>
      </c>
      <c r="T82" s="28">
        <v>0</v>
      </c>
      <c r="U82" s="28">
        <v>0</v>
      </c>
      <c r="V82" s="6">
        <v>0</v>
      </c>
      <c r="W82" s="13">
        <v>0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250000</v>
      </c>
      <c r="AQ82" s="9">
        <v>95590</v>
      </c>
      <c r="AR82" s="9">
        <v>560</v>
      </c>
      <c r="AS82" s="9">
        <v>67200</v>
      </c>
      <c r="AT82" s="9">
        <v>14350</v>
      </c>
      <c r="AU82" s="9">
        <v>4780</v>
      </c>
      <c r="AV82" s="9">
        <v>67520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</row>
    <row r="83" spans="1:54" ht="26.4" customHeight="1" x14ac:dyDescent="0.25">
      <c r="A83" s="3"/>
      <c r="B83" s="19" t="s">
        <v>21</v>
      </c>
      <c r="C83" s="18" t="s">
        <v>126</v>
      </c>
      <c r="D83" s="17" t="s">
        <v>125</v>
      </c>
      <c r="E83" s="16">
        <v>300100000</v>
      </c>
      <c r="F83" s="15"/>
      <c r="G83" s="11">
        <v>250000</v>
      </c>
      <c r="H83" s="11">
        <v>95590</v>
      </c>
      <c r="I83" s="11">
        <v>560</v>
      </c>
      <c r="J83" s="11">
        <v>67200</v>
      </c>
      <c r="K83" s="11">
        <v>163350</v>
      </c>
      <c r="L83" s="11">
        <v>14350</v>
      </c>
      <c r="M83" s="11">
        <v>4780</v>
      </c>
      <c r="N83" s="11">
        <v>67520</v>
      </c>
      <c r="O83" s="11">
        <v>86650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250000</v>
      </c>
      <c r="AQ83" s="9">
        <v>95590</v>
      </c>
      <c r="AR83" s="9">
        <v>560</v>
      </c>
      <c r="AS83" s="9">
        <v>67200</v>
      </c>
      <c r="AT83" s="9">
        <v>14350</v>
      </c>
      <c r="AU83" s="9">
        <v>4780</v>
      </c>
      <c r="AV83" s="9">
        <v>67520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</row>
    <row r="84" spans="1:54" ht="26.4" customHeight="1" x14ac:dyDescent="0.25">
      <c r="A84" s="3"/>
      <c r="B84" s="30" t="s">
        <v>124</v>
      </c>
      <c r="C84" s="30"/>
      <c r="D84" s="30"/>
      <c r="E84" s="30"/>
      <c r="F84" s="29"/>
      <c r="G84" s="28">
        <v>5000</v>
      </c>
      <c r="H84" s="28">
        <v>0</v>
      </c>
      <c r="I84" s="28">
        <v>0</v>
      </c>
      <c r="J84" s="6">
        <v>5000</v>
      </c>
      <c r="K84" s="14">
        <v>5000</v>
      </c>
      <c r="L84" s="28">
        <v>0</v>
      </c>
      <c r="M84" s="28">
        <v>0</v>
      </c>
      <c r="N84" s="6">
        <v>0</v>
      </c>
      <c r="O84" s="14">
        <v>0</v>
      </c>
      <c r="P84" s="28">
        <v>0</v>
      </c>
      <c r="Q84" s="28">
        <v>0</v>
      </c>
      <c r="R84" s="6">
        <v>0</v>
      </c>
      <c r="S84" s="14">
        <v>0</v>
      </c>
      <c r="T84" s="28">
        <v>0</v>
      </c>
      <c r="U84" s="28">
        <v>0</v>
      </c>
      <c r="V84" s="6">
        <v>0</v>
      </c>
      <c r="W84" s="13">
        <v>0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5000</v>
      </c>
      <c r="AQ84" s="9">
        <v>0</v>
      </c>
      <c r="AR84" s="9">
        <v>0</v>
      </c>
      <c r="AS84" s="9">
        <v>5000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</row>
    <row r="85" spans="1:54" ht="31.2" customHeight="1" x14ac:dyDescent="0.25">
      <c r="A85" s="3"/>
      <c r="B85" s="19" t="s">
        <v>21</v>
      </c>
      <c r="C85" s="18" t="s">
        <v>123</v>
      </c>
      <c r="D85" s="17" t="s">
        <v>122</v>
      </c>
      <c r="E85" s="16">
        <v>300100000</v>
      </c>
      <c r="F85" s="15"/>
      <c r="G85" s="11">
        <v>5000</v>
      </c>
      <c r="H85" s="11">
        <v>0</v>
      </c>
      <c r="I85" s="11">
        <v>0</v>
      </c>
      <c r="J85" s="11">
        <v>5000</v>
      </c>
      <c r="K85" s="11">
        <v>5000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5000</v>
      </c>
      <c r="AQ85" s="9">
        <v>0</v>
      </c>
      <c r="AR85" s="9">
        <v>0</v>
      </c>
      <c r="AS85" s="9">
        <v>5000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</row>
    <row r="86" spans="1:54" ht="25.8" customHeight="1" x14ac:dyDescent="0.25">
      <c r="A86" s="3"/>
      <c r="B86" s="30" t="s">
        <v>121</v>
      </c>
      <c r="C86" s="30"/>
      <c r="D86" s="30"/>
      <c r="E86" s="30"/>
      <c r="F86" s="29"/>
      <c r="G86" s="28">
        <v>42000</v>
      </c>
      <c r="H86" s="28">
        <v>0</v>
      </c>
      <c r="I86" s="28">
        <v>0</v>
      </c>
      <c r="J86" s="6">
        <v>7780</v>
      </c>
      <c r="K86" s="14">
        <v>7780</v>
      </c>
      <c r="L86" s="28">
        <v>0</v>
      </c>
      <c r="M86" s="28">
        <v>0</v>
      </c>
      <c r="N86" s="6">
        <v>34220</v>
      </c>
      <c r="O86" s="14">
        <v>34220</v>
      </c>
      <c r="P86" s="28">
        <v>0</v>
      </c>
      <c r="Q86" s="28">
        <v>0</v>
      </c>
      <c r="R86" s="6">
        <v>0</v>
      </c>
      <c r="S86" s="14">
        <v>0</v>
      </c>
      <c r="T86" s="28">
        <v>0</v>
      </c>
      <c r="U86" s="28">
        <v>0</v>
      </c>
      <c r="V86" s="6">
        <v>0</v>
      </c>
      <c r="W86" s="13">
        <v>0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42000</v>
      </c>
      <c r="AQ86" s="9">
        <v>0</v>
      </c>
      <c r="AR86" s="9">
        <v>0</v>
      </c>
      <c r="AS86" s="9">
        <v>7780</v>
      </c>
      <c r="AT86" s="9">
        <v>0</v>
      </c>
      <c r="AU86" s="9">
        <v>0</v>
      </c>
      <c r="AV86" s="9">
        <v>34220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</row>
    <row r="87" spans="1:54" ht="25.8" customHeight="1" x14ac:dyDescent="0.25">
      <c r="A87" s="3"/>
      <c r="B87" s="19" t="s">
        <v>21</v>
      </c>
      <c r="C87" s="18" t="s">
        <v>120</v>
      </c>
      <c r="D87" s="17" t="s">
        <v>119</v>
      </c>
      <c r="E87" s="16">
        <v>300100000</v>
      </c>
      <c r="F87" s="15"/>
      <c r="G87" s="11">
        <v>42000</v>
      </c>
      <c r="H87" s="11">
        <v>0</v>
      </c>
      <c r="I87" s="11">
        <v>0</v>
      </c>
      <c r="J87" s="11">
        <v>7780</v>
      </c>
      <c r="K87" s="11">
        <v>7780</v>
      </c>
      <c r="L87" s="11">
        <v>0</v>
      </c>
      <c r="M87" s="11">
        <v>0</v>
      </c>
      <c r="N87" s="11">
        <v>34220</v>
      </c>
      <c r="O87" s="11">
        <v>34220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42000</v>
      </c>
      <c r="AQ87" s="9">
        <v>0</v>
      </c>
      <c r="AR87" s="9">
        <v>0</v>
      </c>
      <c r="AS87" s="9">
        <v>7780</v>
      </c>
      <c r="AT87" s="9">
        <v>0</v>
      </c>
      <c r="AU87" s="9">
        <v>0</v>
      </c>
      <c r="AV87" s="9">
        <v>34220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</row>
    <row r="88" spans="1:54" ht="21" customHeight="1" x14ac:dyDescent="0.25">
      <c r="A88" s="3"/>
      <c r="B88" s="30" t="s">
        <v>118</v>
      </c>
      <c r="C88" s="30"/>
      <c r="D88" s="30"/>
      <c r="E88" s="30"/>
      <c r="F88" s="29"/>
      <c r="G88" s="28">
        <v>11000</v>
      </c>
      <c r="H88" s="28">
        <v>0</v>
      </c>
      <c r="I88" s="28">
        <v>0</v>
      </c>
      <c r="J88" s="6">
        <v>7000</v>
      </c>
      <c r="K88" s="14">
        <v>7000</v>
      </c>
      <c r="L88" s="28">
        <v>0</v>
      </c>
      <c r="M88" s="28">
        <v>0</v>
      </c>
      <c r="N88" s="6">
        <v>4000</v>
      </c>
      <c r="O88" s="14">
        <v>4000</v>
      </c>
      <c r="P88" s="28">
        <v>0</v>
      </c>
      <c r="Q88" s="28">
        <v>0</v>
      </c>
      <c r="R88" s="6">
        <v>0</v>
      </c>
      <c r="S88" s="14">
        <v>0</v>
      </c>
      <c r="T88" s="28">
        <v>0</v>
      </c>
      <c r="U88" s="28">
        <v>0</v>
      </c>
      <c r="V88" s="6">
        <v>0</v>
      </c>
      <c r="W88" s="13">
        <v>0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11000</v>
      </c>
      <c r="AQ88" s="9">
        <v>0</v>
      </c>
      <c r="AR88" s="9">
        <v>0</v>
      </c>
      <c r="AS88" s="9">
        <v>7000</v>
      </c>
      <c r="AT88" s="9">
        <v>0</v>
      </c>
      <c r="AU88" s="9">
        <v>0</v>
      </c>
      <c r="AV88" s="9">
        <v>4000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</row>
    <row r="89" spans="1:54" ht="24.6" customHeight="1" x14ac:dyDescent="0.25">
      <c r="A89" s="3"/>
      <c r="B89" s="19" t="s">
        <v>21</v>
      </c>
      <c r="C89" s="18" t="s">
        <v>117</v>
      </c>
      <c r="D89" s="17" t="s">
        <v>116</v>
      </c>
      <c r="E89" s="16">
        <v>300100000</v>
      </c>
      <c r="F89" s="15"/>
      <c r="G89" s="11">
        <v>11000</v>
      </c>
      <c r="H89" s="11">
        <v>0</v>
      </c>
      <c r="I89" s="11">
        <v>0</v>
      </c>
      <c r="J89" s="11">
        <v>7000</v>
      </c>
      <c r="K89" s="11">
        <v>7000</v>
      </c>
      <c r="L89" s="11">
        <v>0</v>
      </c>
      <c r="M89" s="11">
        <v>0</v>
      </c>
      <c r="N89" s="11">
        <v>4000</v>
      </c>
      <c r="O89" s="11">
        <v>4000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11000</v>
      </c>
      <c r="AQ89" s="9">
        <v>0</v>
      </c>
      <c r="AR89" s="9">
        <v>0</v>
      </c>
      <c r="AS89" s="9">
        <v>7000</v>
      </c>
      <c r="AT89" s="9">
        <v>0</v>
      </c>
      <c r="AU89" s="9">
        <v>0</v>
      </c>
      <c r="AV89" s="9">
        <v>4000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</row>
    <row r="90" spans="1:54" ht="27" customHeight="1" x14ac:dyDescent="0.25">
      <c r="A90" s="3"/>
      <c r="B90" s="30" t="s">
        <v>115</v>
      </c>
      <c r="C90" s="30"/>
      <c r="D90" s="30"/>
      <c r="E90" s="30"/>
      <c r="F90" s="29"/>
      <c r="G90" s="28">
        <v>31200</v>
      </c>
      <c r="H90" s="28">
        <v>0</v>
      </c>
      <c r="I90" s="28">
        <v>0</v>
      </c>
      <c r="J90" s="6">
        <v>650</v>
      </c>
      <c r="K90" s="14">
        <v>650</v>
      </c>
      <c r="L90" s="28">
        <v>0</v>
      </c>
      <c r="M90" s="28">
        <v>500</v>
      </c>
      <c r="N90" s="6">
        <v>30050</v>
      </c>
      <c r="O90" s="14">
        <v>30550</v>
      </c>
      <c r="P90" s="28">
        <v>0</v>
      </c>
      <c r="Q90" s="28">
        <v>0</v>
      </c>
      <c r="R90" s="6">
        <v>0</v>
      </c>
      <c r="S90" s="14">
        <v>0</v>
      </c>
      <c r="T90" s="28">
        <v>0</v>
      </c>
      <c r="U90" s="28">
        <v>0</v>
      </c>
      <c r="V90" s="6">
        <v>0</v>
      </c>
      <c r="W90" s="13">
        <v>0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31200</v>
      </c>
      <c r="AQ90" s="9">
        <v>0</v>
      </c>
      <c r="AR90" s="9">
        <v>0</v>
      </c>
      <c r="AS90" s="9">
        <v>650</v>
      </c>
      <c r="AT90" s="9">
        <v>0</v>
      </c>
      <c r="AU90" s="9">
        <v>500</v>
      </c>
      <c r="AV90" s="9">
        <v>30050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</row>
    <row r="91" spans="1:54" ht="25.05" customHeight="1" x14ac:dyDescent="0.25">
      <c r="A91" s="3"/>
      <c r="B91" s="19" t="s">
        <v>21</v>
      </c>
      <c r="C91" s="18" t="s">
        <v>104</v>
      </c>
      <c r="D91" s="17" t="s">
        <v>114</v>
      </c>
      <c r="E91" s="16">
        <v>300100000</v>
      </c>
      <c r="F91" s="15"/>
      <c r="G91" s="11">
        <v>5000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5000</v>
      </c>
      <c r="O91" s="11">
        <v>5000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5000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5000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</row>
    <row r="92" spans="1:54" ht="25.05" customHeight="1" x14ac:dyDescent="0.25">
      <c r="A92" s="3"/>
      <c r="B92" s="19" t="s">
        <v>21</v>
      </c>
      <c r="C92" s="18" t="s">
        <v>104</v>
      </c>
      <c r="D92" s="17" t="s">
        <v>113</v>
      </c>
      <c r="E92" s="16">
        <v>300100000</v>
      </c>
      <c r="F92" s="15"/>
      <c r="G92" s="11">
        <v>4500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4500</v>
      </c>
      <c r="O92" s="11">
        <v>4500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4500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4500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</row>
    <row r="93" spans="1:54" ht="25.05" customHeight="1" x14ac:dyDescent="0.25">
      <c r="A93" s="3"/>
      <c r="B93" s="19" t="s">
        <v>21</v>
      </c>
      <c r="C93" s="18" t="s">
        <v>104</v>
      </c>
      <c r="D93" s="17" t="s">
        <v>112</v>
      </c>
      <c r="E93" s="16">
        <v>300100000</v>
      </c>
      <c r="F93" s="15"/>
      <c r="G93" s="11">
        <v>1250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1250</v>
      </c>
      <c r="O93" s="11">
        <v>1250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1250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1250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</row>
    <row r="94" spans="1:54" ht="25.05" customHeight="1" x14ac:dyDescent="0.25">
      <c r="A94" s="3"/>
      <c r="B94" s="19" t="s">
        <v>21</v>
      </c>
      <c r="C94" s="18" t="s">
        <v>104</v>
      </c>
      <c r="D94" s="17" t="s">
        <v>111</v>
      </c>
      <c r="E94" s="16">
        <v>300100000</v>
      </c>
      <c r="F94" s="15"/>
      <c r="G94" s="11">
        <v>250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250</v>
      </c>
      <c r="O94" s="11">
        <v>250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250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250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</row>
    <row r="95" spans="1:54" ht="25.05" customHeight="1" x14ac:dyDescent="0.25">
      <c r="A95" s="3"/>
      <c r="B95" s="19" t="s">
        <v>21</v>
      </c>
      <c r="C95" s="18" t="s">
        <v>104</v>
      </c>
      <c r="D95" s="17" t="s">
        <v>110</v>
      </c>
      <c r="E95" s="16">
        <v>300100000</v>
      </c>
      <c r="F95" s="15"/>
      <c r="G95" s="11">
        <v>5750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5750</v>
      </c>
      <c r="O95" s="11">
        <v>5750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5750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5750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</row>
    <row r="96" spans="1:54" ht="25.05" customHeight="1" x14ac:dyDescent="0.25">
      <c r="A96" s="3"/>
      <c r="B96" s="19" t="s">
        <v>21</v>
      </c>
      <c r="C96" s="18" t="s">
        <v>104</v>
      </c>
      <c r="D96" s="17" t="s">
        <v>109</v>
      </c>
      <c r="E96" s="16">
        <v>300100000</v>
      </c>
      <c r="F96" s="15"/>
      <c r="G96" s="11">
        <v>1450</v>
      </c>
      <c r="H96" s="11">
        <v>0</v>
      </c>
      <c r="I96" s="11">
        <v>0</v>
      </c>
      <c r="J96" s="11">
        <v>150</v>
      </c>
      <c r="K96" s="11">
        <v>150</v>
      </c>
      <c r="L96" s="11">
        <v>0</v>
      </c>
      <c r="M96" s="11">
        <v>0</v>
      </c>
      <c r="N96" s="11">
        <v>1300</v>
      </c>
      <c r="O96" s="11">
        <v>1300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1450</v>
      </c>
      <c r="AQ96" s="9">
        <v>0</v>
      </c>
      <c r="AR96" s="9">
        <v>0</v>
      </c>
      <c r="AS96" s="9">
        <v>150</v>
      </c>
      <c r="AT96" s="9">
        <v>0</v>
      </c>
      <c r="AU96" s="9">
        <v>0</v>
      </c>
      <c r="AV96" s="9">
        <v>1300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</row>
    <row r="97" spans="1:54" ht="25.05" customHeight="1" x14ac:dyDescent="0.25">
      <c r="A97" s="3"/>
      <c r="B97" s="19" t="s">
        <v>21</v>
      </c>
      <c r="C97" s="18" t="s">
        <v>104</v>
      </c>
      <c r="D97" s="17" t="s">
        <v>108</v>
      </c>
      <c r="E97" s="16">
        <v>300100000</v>
      </c>
      <c r="F97" s="15"/>
      <c r="G97" s="11">
        <v>1000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1000</v>
      </c>
      <c r="O97" s="11">
        <v>1000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1000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1000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</row>
    <row r="98" spans="1:54" ht="25.05" customHeight="1" x14ac:dyDescent="0.25">
      <c r="A98" s="3"/>
      <c r="B98" s="19" t="s">
        <v>21</v>
      </c>
      <c r="C98" s="18" t="s">
        <v>104</v>
      </c>
      <c r="D98" s="17" t="s">
        <v>107</v>
      </c>
      <c r="E98" s="16">
        <v>300100000</v>
      </c>
      <c r="F98" s="15"/>
      <c r="G98" s="11">
        <v>3500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3500</v>
      </c>
      <c r="O98" s="11">
        <v>3500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3500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3500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</row>
    <row r="99" spans="1:54" ht="25.05" customHeight="1" x14ac:dyDescent="0.25">
      <c r="A99" s="3"/>
      <c r="B99" s="19" t="s">
        <v>21</v>
      </c>
      <c r="C99" s="18" t="s">
        <v>104</v>
      </c>
      <c r="D99" s="17" t="s">
        <v>106</v>
      </c>
      <c r="E99" s="16">
        <v>300100000</v>
      </c>
      <c r="F99" s="15"/>
      <c r="G99" s="11">
        <v>150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150</v>
      </c>
      <c r="O99" s="11">
        <v>150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150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150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</row>
    <row r="100" spans="1:54" ht="25.05" customHeight="1" x14ac:dyDescent="0.25">
      <c r="A100" s="3"/>
      <c r="B100" s="19" t="s">
        <v>21</v>
      </c>
      <c r="C100" s="18" t="s">
        <v>104</v>
      </c>
      <c r="D100" s="17" t="s">
        <v>105</v>
      </c>
      <c r="E100" s="16">
        <v>300100000</v>
      </c>
      <c r="F100" s="15"/>
      <c r="G100" s="11">
        <v>3750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3750</v>
      </c>
      <c r="O100" s="11">
        <v>3750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3750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3750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</row>
    <row r="101" spans="1:54" ht="25.05" customHeight="1" x14ac:dyDescent="0.25">
      <c r="A101" s="3"/>
      <c r="B101" s="19" t="s">
        <v>21</v>
      </c>
      <c r="C101" s="18" t="s">
        <v>104</v>
      </c>
      <c r="D101" s="17" t="s">
        <v>103</v>
      </c>
      <c r="E101" s="16">
        <v>300100000</v>
      </c>
      <c r="F101" s="15"/>
      <c r="G101" s="11">
        <v>4600</v>
      </c>
      <c r="H101" s="11">
        <v>0</v>
      </c>
      <c r="I101" s="11">
        <v>0</v>
      </c>
      <c r="J101" s="11">
        <v>500</v>
      </c>
      <c r="K101" s="11">
        <v>500</v>
      </c>
      <c r="L101" s="11">
        <v>0</v>
      </c>
      <c r="M101" s="11">
        <v>500</v>
      </c>
      <c r="N101" s="11">
        <v>3600</v>
      </c>
      <c r="O101" s="11">
        <v>4100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4600</v>
      </c>
      <c r="AQ101" s="9">
        <v>0</v>
      </c>
      <c r="AR101" s="9">
        <v>0</v>
      </c>
      <c r="AS101" s="9">
        <v>500</v>
      </c>
      <c r="AT101" s="9">
        <v>0</v>
      </c>
      <c r="AU101" s="9">
        <v>500</v>
      </c>
      <c r="AV101" s="9">
        <v>3600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</row>
    <row r="102" spans="1:54" ht="19.2" customHeight="1" x14ac:dyDescent="0.25">
      <c r="A102" s="3"/>
      <c r="B102" s="30" t="s">
        <v>102</v>
      </c>
      <c r="C102" s="30"/>
      <c r="D102" s="30"/>
      <c r="E102" s="30"/>
      <c r="F102" s="29"/>
      <c r="G102" s="28">
        <v>297800</v>
      </c>
      <c r="H102" s="28">
        <v>0</v>
      </c>
      <c r="I102" s="28">
        <v>0</v>
      </c>
      <c r="J102" s="6">
        <v>296225</v>
      </c>
      <c r="K102" s="14">
        <v>296225</v>
      </c>
      <c r="L102" s="28">
        <v>0</v>
      </c>
      <c r="M102" s="28">
        <v>0</v>
      </c>
      <c r="N102" s="6">
        <v>0</v>
      </c>
      <c r="O102" s="14">
        <v>0</v>
      </c>
      <c r="P102" s="28">
        <v>525</v>
      </c>
      <c r="Q102" s="28">
        <v>0</v>
      </c>
      <c r="R102" s="6">
        <v>0</v>
      </c>
      <c r="S102" s="14">
        <v>525</v>
      </c>
      <c r="T102" s="28">
        <v>525</v>
      </c>
      <c r="U102" s="28">
        <v>0</v>
      </c>
      <c r="V102" s="6">
        <v>525</v>
      </c>
      <c r="W102" s="13">
        <v>1050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297800</v>
      </c>
      <c r="AQ102" s="9">
        <v>0</v>
      </c>
      <c r="AR102" s="9">
        <v>0</v>
      </c>
      <c r="AS102" s="9">
        <v>296225</v>
      </c>
      <c r="AT102" s="9">
        <v>0</v>
      </c>
      <c r="AU102" s="9">
        <v>0</v>
      </c>
      <c r="AV102" s="9">
        <v>0</v>
      </c>
      <c r="AW102" s="9">
        <v>525</v>
      </c>
      <c r="AX102" s="9">
        <v>0</v>
      </c>
      <c r="AY102" s="9">
        <v>0</v>
      </c>
      <c r="AZ102" s="9">
        <v>525</v>
      </c>
      <c r="BA102" s="9">
        <v>0</v>
      </c>
      <c r="BB102" s="9">
        <v>525</v>
      </c>
    </row>
    <row r="103" spans="1:54" ht="28.8" customHeight="1" x14ac:dyDescent="0.25">
      <c r="A103" s="3"/>
      <c r="B103" s="19" t="s">
        <v>21</v>
      </c>
      <c r="C103" s="18" t="s">
        <v>101</v>
      </c>
      <c r="D103" s="17" t="s">
        <v>100</v>
      </c>
      <c r="E103" s="16">
        <v>300100000</v>
      </c>
      <c r="F103" s="15"/>
      <c r="G103" s="11">
        <v>297800</v>
      </c>
      <c r="H103" s="11">
        <v>0</v>
      </c>
      <c r="I103" s="11">
        <v>0</v>
      </c>
      <c r="J103" s="11">
        <v>296225</v>
      </c>
      <c r="K103" s="11">
        <v>296225</v>
      </c>
      <c r="L103" s="11">
        <v>0</v>
      </c>
      <c r="M103" s="11">
        <v>0</v>
      </c>
      <c r="N103" s="11">
        <v>0</v>
      </c>
      <c r="O103" s="11">
        <v>0</v>
      </c>
      <c r="P103" s="11">
        <v>525</v>
      </c>
      <c r="Q103" s="11">
        <v>0</v>
      </c>
      <c r="R103" s="11">
        <v>0</v>
      </c>
      <c r="S103" s="11">
        <v>525</v>
      </c>
      <c r="T103" s="11">
        <v>525</v>
      </c>
      <c r="U103" s="11">
        <v>0</v>
      </c>
      <c r="V103" s="11">
        <v>525</v>
      </c>
      <c r="W103" s="11">
        <v>1050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297800</v>
      </c>
      <c r="AQ103" s="9">
        <v>0</v>
      </c>
      <c r="AR103" s="9">
        <v>0</v>
      </c>
      <c r="AS103" s="9">
        <v>296225</v>
      </c>
      <c r="AT103" s="9">
        <v>0</v>
      </c>
      <c r="AU103" s="9">
        <v>0</v>
      </c>
      <c r="AV103" s="9">
        <v>0</v>
      </c>
      <c r="AW103" s="9">
        <v>525</v>
      </c>
      <c r="AX103" s="9">
        <v>0</v>
      </c>
      <c r="AY103" s="9">
        <v>0</v>
      </c>
      <c r="AZ103" s="9">
        <v>525</v>
      </c>
      <c r="BA103" s="9">
        <v>0</v>
      </c>
      <c r="BB103" s="9">
        <v>525</v>
      </c>
    </row>
    <row r="104" spans="1:54" ht="18.600000000000001" customHeight="1" x14ac:dyDescent="0.25">
      <c r="A104" s="3"/>
      <c r="B104" s="30" t="s">
        <v>20</v>
      </c>
      <c r="C104" s="30"/>
      <c r="D104" s="30"/>
      <c r="E104" s="30"/>
      <c r="F104" s="29"/>
      <c r="G104" s="28">
        <v>131762219.26000001</v>
      </c>
      <c r="H104" s="28">
        <v>831589.26</v>
      </c>
      <c r="I104" s="28">
        <v>1053050</v>
      </c>
      <c r="J104" s="6">
        <v>1161875</v>
      </c>
      <c r="K104" s="14">
        <v>3046514.26</v>
      </c>
      <c r="L104" s="28">
        <v>1643230</v>
      </c>
      <c r="M104" s="28">
        <v>11198689</v>
      </c>
      <c r="N104" s="6">
        <v>4180373</v>
      </c>
      <c r="O104" s="14">
        <v>17022292</v>
      </c>
      <c r="P104" s="28">
        <v>1300050</v>
      </c>
      <c r="Q104" s="28">
        <v>2911550</v>
      </c>
      <c r="R104" s="6">
        <v>1665750</v>
      </c>
      <c r="S104" s="14">
        <v>5877350</v>
      </c>
      <c r="T104" s="28">
        <v>1280050</v>
      </c>
      <c r="U104" s="28">
        <v>1252025</v>
      </c>
      <c r="V104" s="6">
        <v>103283988</v>
      </c>
      <c r="W104" s="13">
        <v>105816063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131762219.26000001</v>
      </c>
      <c r="AQ104" s="9">
        <v>831589.26</v>
      </c>
      <c r="AR104" s="9">
        <v>1053050</v>
      </c>
      <c r="AS104" s="9">
        <v>1161875</v>
      </c>
      <c r="AT104" s="9">
        <v>1643230</v>
      </c>
      <c r="AU104" s="9">
        <v>11198689</v>
      </c>
      <c r="AV104" s="9">
        <v>4180373</v>
      </c>
      <c r="AW104" s="9">
        <v>1300050</v>
      </c>
      <c r="AX104" s="9">
        <v>2911550</v>
      </c>
      <c r="AY104" s="9">
        <v>1665750</v>
      </c>
      <c r="AZ104" s="9">
        <v>1280050</v>
      </c>
      <c r="BA104" s="9">
        <v>1252025</v>
      </c>
      <c r="BB104" s="9">
        <v>103283988</v>
      </c>
    </row>
    <row r="105" spans="1:54" ht="25.05" customHeight="1" x14ac:dyDescent="0.25">
      <c r="A105" s="3"/>
      <c r="B105" s="19" t="s">
        <v>21</v>
      </c>
      <c r="C105" s="18" t="s">
        <v>15</v>
      </c>
      <c r="D105" s="17" t="s">
        <v>99</v>
      </c>
      <c r="E105" s="16">
        <v>300100000</v>
      </c>
      <c r="F105" s="15"/>
      <c r="G105" s="11">
        <v>2675800</v>
      </c>
      <c r="H105" s="11">
        <v>80000</v>
      </c>
      <c r="I105" s="11">
        <v>80000</v>
      </c>
      <c r="J105" s="11">
        <v>100000</v>
      </c>
      <c r="K105" s="11">
        <v>260000</v>
      </c>
      <c r="L105" s="11">
        <v>60900</v>
      </c>
      <c r="M105" s="11">
        <v>18500</v>
      </c>
      <c r="N105" s="11">
        <v>0</v>
      </c>
      <c r="O105" s="11">
        <v>79400</v>
      </c>
      <c r="P105" s="11">
        <v>300000</v>
      </c>
      <c r="Q105" s="11">
        <v>300000</v>
      </c>
      <c r="R105" s="11">
        <v>300000</v>
      </c>
      <c r="S105" s="11">
        <v>900000</v>
      </c>
      <c r="T105" s="11">
        <v>280000</v>
      </c>
      <c r="U105" s="11">
        <v>280000</v>
      </c>
      <c r="V105" s="11">
        <v>876400</v>
      </c>
      <c r="W105" s="11">
        <v>1436400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2675800</v>
      </c>
      <c r="AQ105" s="9">
        <v>80000</v>
      </c>
      <c r="AR105" s="9">
        <v>80000</v>
      </c>
      <c r="AS105" s="9">
        <v>100000</v>
      </c>
      <c r="AT105" s="9">
        <v>60900</v>
      </c>
      <c r="AU105" s="9">
        <v>18500</v>
      </c>
      <c r="AV105" s="9">
        <v>0</v>
      </c>
      <c r="AW105" s="9">
        <v>300000</v>
      </c>
      <c r="AX105" s="9">
        <v>300000</v>
      </c>
      <c r="AY105" s="9">
        <v>300000</v>
      </c>
      <c r="AZ105" s="9">
        <v>280000</v>
      </c>
      <c r="BA105" s="9">
        <v>280000</v>
      </c>
      <c r="BB105" s="9">
        <v>876400</v>
      </c>
    </row>
    <row r="106" spans="1:54" ht="25.05" customHeight="1" x14ac:dyDescent="0.25">
      <c r="A106" s="3"/>
      <c r="B106" s="19" t="s">
        <v>21</v>
      </c>
      <c r="C106" s="18" t="s">
        <v>15</v>
      </c>
      <c r="D106" s="17" t="s">
        <v>98</v>
      </c>
      <c r="E106" s="16">
        <v>300100000</v>
      </c>
      <c r="F106" s="15"/>
      <c r="G106" s="11">
        <v>200000</v>
      </c>
      <c r="H106" s="11">
        <v>5000</v>
      </c>
      <c r="I106" s="11">
        <v>10000</v>
      </c>
      <c r="J106" s="11">
        <v>15000</v>
      </c>
      <c r="K106" s="11">
        <v>30000</v>
      </c>
      <c r="L106" s="11">
        <v>20000</v>
      </c>
      <c r="M106" s="11">
        <v>20000</v>
      </c>
      <c r="N106" s="11">
        <v>7700</v>
      </c>
      <c r="O106" s="11">
        <v>47700</v>
      </c>
      <c r="P106" s="11">
        <v>20000</v>
      </c>
      <c r="Q106" s="11">
        <v>20000</v>
      </c>
      <c r="R106" s="11">
        <v>20000</v>
      </c>
      <c r="S106" s="11">
        <v>60000</v>
      </c>
      <c r="T106" s="11">
        <v>20000</v>
      </c>
      <c r="U106" s="11">
        <v>20000</v>
      </c>
      <c r="V106" s="11">
        <v>22300</v>
      </c>
      <c r="W106" s="11">
        <v>62300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200000</v>
      </c>
      <c r="AQ106" s="9">
        <v>5000</v>
      </c>
      <c r="AR106" s="9">
        <v>10000</v>
      </c>
      <c r="AS106" s="9">
        <v>15000</v>
      </c>
      <c r="AT106" s="9">
        <v>20000</v>
      </c>
      <c r="AU106" s="9">
        <v>20000</v>
      </c>
      <c r="AV106" s="9">
        <v>7700</v>
      </c>
      <c r="AW106" s="9">
        <v>20000</v>
      </c>
      <c r="AX106" s="9">
        <v>20000</v>
      </c>
      <c r="AY106" s="9">
        <v>20000</v>
      </c>
      <c r="AZ106" s="9">
        <v>20000</v>
      </c>
      <c r="BA106" s="9">
        <v>20000</v>
      </c>
      <c r="BB106" s="9">
        <v>22300</v>
      </c>
    </row>
    <row r="107" spans="1:54" ht="25.05" customHeight="1" x14ac:dyDescent="0.25">
      <c r="A107" s="3"/>
      <c r="B107" s="19" t="s">
        <v>21</v>
      </c>
      <c r="C107" s="18" t="s">
        <v>15</v>
      </c>
      <c r="D107" s="17" t="s">
        <v>97</v>
      </c>
      <c r="E107" s="16">
        <v>190003004</v>
      </c>
      <c r="F107" s="15"/>
      <c r="G107" s="11">
        <v>2500</v>
      </c>
      <c r="H107" s="11">
        <v>0</v>
      </c>
      <c r="I107" s="11">
        <v>0</v>
      </c>
      <c r="J107" s="11">
        <v>0</v>
      </c>
      <c r="K107" s="11">
        <v>0</v>
      </c>
      <c r="L107" s="11">
        <v>2500</v>
      </c>
      <c r="M107" s="11">
        <v>0</v>
      </c>
      <c r="N107" s="11">
        <v>0</v>
      </c>
      <c r="O107" s="11">
        <v>2500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2500</v>
      </c>
      <c r="AQ107" s="9">
        <v>0</v>
      </c>
      <c r="AR107" s="9">
        <v>0</v>
      </c>
      <c r="AS107" s="9">
        <v>0</v>
      </c>
      <c r="AT107" s="9">
        <v>2500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</row>
    <row r="108" spans="1:54" ht="25.05" customHeight="1" x14ac:dyDescent="0.25">
      <c r="A108" s="3"/>
      <c r="B108" s="19" t="s">
        <v>21</v>
      </c>
      <c r="C108" s="18" t="s">
        <v>15</v>
      </c>
      <c r="D108" s="17" t="s">
        <v>97</v>
      </c>
      <c r="E108" s="16">
        <v>300100000</v>
      </c>
      <c r="F108" s="15"/>
      <c r="G108" s="11">
        <v>415000</v>
      </c>
      <c r="H108" s="11">
        <v>10000</v>
      </c>
      <c r="I108" s="11">
        <v>15000</v>
      </c>
      <c r="J108" s="11">
        <v>20000</v>
      </c>
      <c r="K108" s="11">
        <v>45000</v>
      </c>
      <c r="L108" s="11">
        <v>30000</v>
      </c>
      <c r="M108" s="11">
        <v>145000</v>
      </c>
      <c r="N108" s="11">
        <v>30000</v>
      </c>
      <c r="O108" s="11">
        <v>205000</v>
      </c>
      <c r="P108" s="11">
        <v>30000</v>
      </c>
      <c r="Q108" s="11">
        <v>30000</v>
      </c>
      <c r="R108" s="11">
        <v>30000</v>
      </c>
      <c r="S108" s="11">
        <v>90000</v>
      </c>
      <c r="T108" s="11">
        <v>30000</v>
      </c>
      <c r="U108" s="11">
        <v>20000</v>
      </c>
      <c r="V108" s="11">
        <v>25000</v>
      </c>
      <c r="W108" s="11">
        <v>75000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415000</v>
      </c>
      <c r="AQ108" s="9">
        <v>10000</v>
      </c>
      <c r="AR108" s="9">
        <v>15000</v>
      </c>
      <c r="AS108" s="9">
        <v>20000</v>
      </c>
      <c r="AT108" s="9">
        <v>30000</v>
      </c>
      <c r="AU108" s="9">
        <v>145000</v>
      </c>
      <c r="AV108" s="9">
        <v>30000</v>
      </c>
      <c r="AW108" s="9">
        <v>30000</v>
      </c>
      <c r="AX108" s="9">
        <v>30000</v>
      </c>
      <c r="AY108" s="9">
        <v>30000</v>
      </c>
      <c r="AZ108" s="9">
        <v>30000</v>
      </c>
      <c r="BA108" s="9">
        <v>20000</v>
      </c>
      <c r="BB108" s="9">
        <v>25000</v>
      </c>
    </row>
    <row r="109" spans="1:54" ht="25.05" customHeight="1" x14ac:dyDescent="0.25">
      <c r="A109" s="3"/>
      <c r="B109" s="19" t="s">
        <v>21</v>
      </c>
      <c r="C109" s="18" t="s">
        <v>15</v>
      </c>
      <c r="D109" s="17" t="s">
        <v>96</v>
      </c>
      <c r="E109" s="16">
        <v>300100000</v>
      </c>
      <c r="F109" s="15"/>
      <c r="G109" s="11">
        <v>1200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1200</v>
      </c>
      <c r="N109" s="11">
        <v>0</v>
      </c>
      <c r="O109" s="11">
        <v>1200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1200</v>
      </c>
      <c r="AQ109" s="9">
        <v>0</v>
      </c>
      <c r="AR109" s="9">
        <v>0</v>
      </c>
      <c r="AS109" s="9">
        <v>0</v>
      </c>
      <c r="AT109" s="9">
        <v>0</v>
      </c>
      <c r="AU109" s="9">
        <v>1200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</row>
    <row r="110" spans="1:54" ht="25.05" customHeight="1" x14ac:dyDescent="0.25">
      <c r="A110" s="3"/>
      <c r="B110" s="19" t="s">
        <v>21</v>
      </c>
      <c r="C110" s="18" t="s">
        <v>15</v>
      </c>
      <c r="D110" s="17" t="s">
        <v>95</v>
      </c>
      <c r="E110" s="16">
        <v>300100000</v>
      </c>
      <c r="F110" s="15"/>
      <c r="G110" s="11">
        <v>5000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5000</v>
      </c>
      <c r="N110" s="11">
        <v>0</v>
      </c>
      <c r="O110" s="11">
        <v>5000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5000</v>
      </c>
      <c r="AQ110" s="9">
        <v>0</v>
      </c>
      <c r="AR110" s="9">
        <v>0</v>
      </c>
      <c r="AS110" s="9">
        <v>0</v>
      </c>
      <c r="AT110" s="9">
        <v>0</v>
      </c>
      <c r="AU110" s="9">
        <v>5000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</row>
    <row r="111" spans="1:54" ht="25.05" customHeight="1" x14ac:dyDescent="0.25">
      <c r="A111" s="3"/>
      <c r="B111" s="19" t="s">
        <v>21</v>
      </c>
      <c r="C111" s="18" t="s">
        <v>15</v>
      </c>
      <c r="D111" s="17" t="s">
        <v>94</v>
      </c>
      <c r="E111" s="16">
        <v>300100000</v>
      </c>
      <c r="F111" s="15"/>
      <c r="G111" s="11">
        <v>6000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6000</v>
      </c>
      <c r="N111" s="11">
        <v>0</v>
      </c>
      <c r="O111" s="11">
        <v>6000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6000</v>
      </c>
      <c r="AQ111" s="9">
        <v>0</v>
      </c>
      <c r="AR111" s="9">
        <v>0</v>
      </c>
      <c r="AS111" s="9">
        <v>0</v>
      </c>
      <c r="AT111" s="9">
        <v>0</v>
      </c>
      <c r="AU111" s="9">
        <v>6000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</row>
    <row r="112" spans="1:54" ht="25.05" customHeight="1" x14ac:dyDescent="0.25">
      <c r="A112" s="3"/>
      <c r="B112" s="19" t="s">
        <v>21</v>
      </c>
      <c r="C112" s="18" t="s">
        <v>15</v>
      </c>
      <c r="D112" s="17" t="s">
        <v>93</v>
      </c>
      <c r="E112" s="16">
        <v>300100000</v>
      </c>
      <c r="F112" s="15"/>
      <c r="G112" s="11">
        <v>5300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5300</v>
      </c>
      <c r="N112" s="11">
        <v>0</v>
      </c>
      <c r="O112" s="11">
        <v>5300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5300</v>
      </c>
      <c r="AQ112" s="9">
        <v>0</v>
      </c>
      <c r="AR112" s="9">
        <v>0</v>
      </c>
      <c r="AS112" s="9">
        <v>0</v>
      </c>
      <c r="AT112" s="9">
        <v>0</v>
      </c>
      <c r="AU112" s="9">
        <v>5300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</row>
    <row r="113" spans="1:54" ht="25.05" customHeight="1" x14ac:dyDescent="0.25">
      <c r="A113" s="3"/>
      <c r="B113" s="19" t="s">
        <v>21</v>
      </c>
      <c r="C113" s="18" t="s">
        <v>15</v>
      </c>
      <c r="D113" s="17" t="s">
        <v>92</v>
      </c>
      <c r="E113" s="16">
        <v>300100000</v>
      </c>
      <c r="F113" s="15"/>
      <c r="G113" s="11">
        <v>2000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2000</v>
      </c>
      <c r="N113" s="11">
        <v>0</v>
      </c>
      <c r="O113" s="11">
        <v>2000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2000</v>
      </c>
      <c r="AQ113" s="9">
        <v>0</v>
      </c>
      <c r="AR113" s="9">
        <v>0</v>
      </c>
      <c r="AS113" s="9">
        <v>0</v>
      </c>
      <c r="AT113" s="9">
        <v>0</v>
      </c>
      <c r="AU113" s="9">
        <v>2000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0</v>
      </c>
    </row>
    <row r="114" spans="1:54" ht="25.05" customHeight="1" x14ac:dyDescent="0.25">
      <c r="A114" s="3"/>
      <c r="B114" s="19" t="s">
        <v>21</v>
      </c>
      <c r="C114" s="18" t="s">
        <v>15</v>
      </c>
      <c r="D114" s="17" t="s">
        <v>91</v>
      </c>
      <c r="E114" s="16">
        <v>300100000</v>
      </c>
      <c r="F114" s="15"/>
      <c r="G114" s="11">
        <v>15900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4500</v>
      </c>
      <c r="N114" s="11">
        <v>2000</v>
      </c>
      <c r="O114" s="11">
        <v>6500</v>
      </c>
      <c r="P114" s="11">
        <v>2000</v>
      </c>
      <c r="Q114" s="11">
        <v>2000</v>
      </c>
      <c r="R114" s="11">
        <v>2000</v>
      </c>
      <c r="S114" s="11">
        <v>6000</v>
      </c>
      <c r="T114" s="11">
        <v>2000</v>
      </c>
      <c r="U114" s="11">
        <v>1400</v>
      </c>
      <c r="V114" s="11">
        <v>0</v>
      </c>
      <c r="W114" s="11">
        <v>3400</v>
      </c>
      <c r="X114" s="11">
        <v>0</v>
      </c>
      <c r="Y114" s="12"/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15900</v>
      </c>
      <c r="AQ114" s="9">
        <v>0</v>
      </c>
      <c r="AR114" s="9">
        <v>0</v>
      </c>
      <c r="AS114" s="9">
        <v>0</v>
      </c>
      <c r="AT114" s="9">
        <v>0</v>
      </c>
      <c r="AU114" s="9">
        <v>4500</v>
      </c>
      <c r="AV114" s="9">
        <v>2000</v>
      </c>
      <c r="AW114" s="9">
        <v>2000</v>
      </c>
      <c r="AX114" s="9">
        <v>2000</v>
      </c>
      <c r="AY114" s="9">
        <v>2000</v>
      </c>
      <c r="AZ114" s="9">
        <v>2000</v>
      </c>
      <c r="BA114" s="9">
        <v>1400</v>
      </c>
      <c r="BB114" s="9">
        <v>0</v>
      </c>
    </row>
    <row r="115" spans="1:54" ht="25.05" customHeight="1" x14ac:dyDescent="0.25">
      <c r="A115" s="3"/>
      <c r="B115" s="19" t="s">
        <v>21</v>
      </c>
      <c r="C115" s="18" t="s">
        <v>15</v>
      </c>
      <c r="D115" s="17" t="s">
        <v>90</v>
      </c>
      <c r="E115" s="16">
        <v>300100000</v>
      </c>
      <c r="F115" s="15"/>
      <c r="G115" s="11">
        <v>14530</v>
      </c>
      <c r="H115" s="11">
        <v>0</v>
      </c>
      <c r="I115" s="11">
        <v>0</v>
      </c>
      <c r="J115" s="11">
        <v>0</v>
      </c>
      <c r="K115" s="11">
        <v>0</v>
      </c>
      <c r="L115" s="11">
        <v>14530</v>
      </c>
      <c r="M115" s="11">
        <v>0</v>
      </c>
      <c r="N115" s="11">
        <v>0</v>
      </c>
      <c r="O115" s="11">
        <v>14530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14530</v>
      </c>
      <c r="AQ115" s="9">
        <v>0</v>
      </c>
      <c r="AR115" s="9">
        <v>0</v>
      </c>
      <c r="AS115" s="9">
        <v>0</v>
      </c>
      <c r="AT115" s="9">
        <v>14530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</row>
    <row r="116" spans="1:54" ht="25.05" customHeight="1" x14ac:dyDescent="0.25">
      <c r="A116" s="3"/>
      <c r="B116" s="19" t="s">
        <v>21</v>
      </c>
      <c r="C116" s="18" t="s">
        <v>15</v>
      </c>
      <c r="D116" s="17" t="s">
        <v>89</v>
      </c>
      <c r="E116" s="16">
        <v>300100000</v>
      </c>
      <c r="F116" s="15"/>
      <c r="G116" s="11">
        <v>50300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50300</v>
      </c>
      <c r="W116" s="11">
        <v>50300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50300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50300</v>
      </c>
    </row>
    <row r="117" spans="1:54" ht="25.05" customHeight="1" x14ac:dyDescent="0.25">
      <c r="A117" s="3"/>
      <c r="B117" s="19" t="s">
        <v>21</v>
      </c>
      <c r="C117" s="18" t="s">
        <v>15</v>
      </c>
      <c r="D117" s="17" t="s">
        <v>88</v>
      </c>
      <c r="E117" s="16">
        <v>300100000</v>
      </c>
      <c r="F117" s="15"/>
      <c r="G117" s="11">
        <v>30550</v>
      </c>
      <c r="H117" s="11">
        <v>0</v>
      </c>
      <c r="I117" s="11">
        <v>0</v>
      </c>
      <c r="J117" s="11">
        <v>0</v>
      </c>
      <c r="K117" s="11">
        <v>0</v>
      </c>
      <c r="L117" s="11">
        <v>16250</v>
      </c>
      <c r="M117" s="11">
        <v>14300</v>
      </c>
      <c r="N117" s="11">
        <v>0</v>
      </c>
      <c r="O117" s="11">
        <v>30550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30550</v>
      </c>
      <c r="AQ117" s="9">
        <v>0</v>
      </c>
      <c r="AR117" s="9">
        <v>0</v>
      </c>
      <c r="AS117" s="9">
        <v>0</v>
      </c>
      <c r="AT117" s="9">
        <v>16250</v>
      </c>
      <c r="AU117" s="9">
        <v>14300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0</v>
      </c>
    </row>
    <row r="118" spans="1:54" ht="25.05" customHeight="1" x14ac:dyDescent="0.25">
      <c r="A118" s="3"/>
      <c r="B118" s="19" t="s">
        <v>21</v>
      </c>
      <c r="C118" s="18" t="s">
        <v>15</v>
      </c>
      <c r="D118" s="17" t="s">
        <v>87</v>
      </c>
      <c r="E118" s="16">
        <v>120002031</v>
      </c>
      <c r="F118" s="15"/>
      <c r="G118" s="11">
        <v>20116400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2133200</v>
      </c>
      <c r="O118" s="11">
        <v>2133200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17983200</v>
      </c>
      <c r="W118" s="11">
        <v>17983200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20116400</v>
      </c>
      <c r="AQ118" s="9">
        <v>0</v>
      </c>
      <c r="AR118" s="9">
        <v>0</v>
      </c>
      <c r="AS118" s="9">
        <v>0</v>
      </c>
      <c r="AT118" s="9">
        <v>0</v>
      </c>
      <c r="AU118" s="9">
        <v>0</v>
      </c>
      <c r="AV118" s="9">
        <v>2133200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17983200</v>
      </c>
    </row>
    <row r="119" spans="1:54" ht="25.05" customHeight="1" x14ac:dyDescent="0.25">
      <c r="A119" s="3"/>
      <c r="B119" s="19" t="s">
        <v>21</v>
      </c>
      <c r="C119" s="18" t="s">
        <v>15</v>
      </c>
      <c r="D119" s="17" t="s">
        <v>86</v>
      </c>
      <c r="E119" s="16">
        <v>120002011</v>
      </c>
      <c r="F119" s="15"/>
      <c r="G119" s="11">
        <v>2215600</v>
      </c>
      <c r="H119" s="11">
        <v>0</v>
      </c>
      <c r="I119" s="11">
        <v>0</v>
      </c>
      <c r="J119" s="11">
        <v>0</v>
      </c>
      <c r="K119" s="11">
        <v>0</v>
      </c>
      <c r="L119" s="11">
        <v>238400</v>
      </c>
      <c r="M119" s="11">
        <v>0</v>
      </c>
      <c r="N119" s="11">
        <v>0</v>
      </c>
      <c r="O119" s="11">
        <v>238400</v>
      </c>
      <c r="P119" s="11">
        <v>0</v>
      </c>
      <c r="Q119" s="11">
        <v>1611500</v>
      </c>
      <c r="R119" s="11">
        <v>365700</v>
      </c>
      <c r="S119" s="11">
        <v>1977200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2215600</v>
      </c>
      <c r="AQ119" s="9">
        <v>0</v>
      </c>
      <c r="AR119" s="9">
        <v>0</v>
      </c>
      <c r="AS119" s="9">
        <v>0</v>
      </c>
      <c r="AT119" s="9">
        <v>238400</v>
      </c>
      <c r="AU119" s="9">
        <v>0</v>
      </c>
      <c r="AV119" s="9">
        <v>0</v>
      </c>
      <c r="AW119" s="9">
        <v>0</v>
      </c>
      <c r="AX119" s="9">
        <v>1611500</v>
      </c>
      <c r="AY119" s="9">
        <v>365700</v>
      </c>
      <c r="AZ119" s="9">
        <v>0</v>
      </c>
      <c r="BA119" s="9">
        <v>0</v>
      </c>
      <c r="BB119" s="9">
        <v>0</v>
      </c>
    </row>
    <row r="120" spans="1:54" ht="25.05" customHeight="1" x14ac:dyDescent="0.25">
      <c r="A120" s="3"/>
      <c r="B120" s="19" t="s">
        <v>21</v>
      </c>
      <c r="C120" s="18" t="s">
        <v>15</v>
      </c>
      <c r="D120" s="17" t="s">
        <v>18</v>
      </c>
      <c r="E120" s="16">
        <v>120003003</v>
      </c>
      <c r="F120" s="15"/>
      <c r="G120" s="11">
        <v>1281600</v>
      </c>
      <c r="H120" s="11">
        <v>106800</v>
      </c>
      <c r="I120" s="11">
        <v>106800</v>
      </c>
      <c r="J120" s="11">
        <v>106800</v>
      </c>
      <c r="K120" s="11">
        <v>320400</v>
      </c>
      <c r="L120" s="11">
        <v>106800</v>
      </c>
      <c r="M120" s="11">
        <v>213600</v>
      </c>
      <c r="N120" s="11">
        <v>106800</v>
      </c>
      <c r="O120" s="11">
        <v>427200</v>
      </c>
      <c r="P120" s="11">
        <v>106800</v>
      </c>
      <c r="Q120" s="11">
        <v>106800</v>
      </c>
      <c r="R120" s="11">
        <v>106800</v>
      </c>
      <c r="S120" s="11">
        <v>320400</v>
      </c>
      <c r="T120" s="11">
        <v>106800</v>
      </c>
      <c r="U120" s="11">
        <v>106800</v>
      </c>
      <c r="V120" s="11">
        <v>0</v>
      </c>
      <c r="W120" s="11">
        <v>213600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1281600</v>
      </c>
      <c r="AQ120" s="9">
        <v>106800</v>
      </c>
      <c r="AR120" s="9">
        <v>106800</v>
      </c>
      <c r="AS120" s="9">
        <v>106800</v>
      </c>
      <c r="AT120" s="9">
        <v>106800</v>
      </c>
      <c r="AU120" s="9">
        <v>213600</v>
      </c>
      <c r="AV120" s="9">
        <v>106800</v>
      </c>
      <c r="AW120" s="9">
        <v>106800</v>
      </c>
      <c r="AX120" s="9">
        <v>106800</v>
      </c>
      <c r="AY120" s="9">
        <v>106800</v>
      </c>
      <c r="AZ120" s="9">
        <v>106800</v>
      </c>
      <c r="BA120" s="9">
        <v>106800</v>
      </c>
      <c r="BB120" s="9">
        <v>0</v>
      </c>
    </row>
    <row r="121" spans="1:54" ht="25.05" customHeight="1" x14ac:dyDescent="0.25">
      <c r="A121" s="3"/>
      <c r="B121" s="19" t="s">
        <v>21</v>
      </c>
      <c r="C121" s="18" t="s">
        <v>15</v>
      </c>
      <c r="D121" s="17" t="s">
        <v>18</v>
      </c>
      <c r="E121" s="16">
        <v>120003005</v>
      </c>
      <c r="F121" s="15"/>
      <c r="G121" s="11">
        <v>640600</v>
      </c>
      <c r="H121" s="11">
        <v>53400</v>
      </c>
      <c r="I121" s="11">
        <v>53400</v>
      </c>
      <c r="J121" s="11">
        <v>53400</v>
      </c>
      <c r="K121" s="11">
        <v>160200</v>
      </c>
      <c r="L121" s="11">
        <v>53400</v>
      </c>
      <c r="M121" s="11">
        <v>53400</v>
      </c>
      <c r="N121" s="11">
        <v>62800</v>
      </c>
      <c r="O121" s="11">
        <v>169600</v>
      </c>
      <c r="P121" s="11">
        <v>53400</v>
      </c>
      <c r="Q121" s="11">
        <v>53400</v>
      </c>
      <c r="R121" s="11">
        <v>53400</v>
      </c>
      <c r="S121" s="11">
        <v>160200</v>
      </c>
      <c r="T121" s="11">
        <v>53400</v>
      </c>
      <c r="U121" s="11">
        <v>53400</v>
      </c>
      <c r="V121" s="11">
        <v>43800</v>
      </c>
      <c r="W121" s="11">
        <v>150600</v>
      </c>
      <c r="X121" s="11">
        <v>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0">
        <v>0</v>
      </c>
      <c r="AP121" s="9">
        <v>640600</v>
      </c>
      <c r="AQ121" s="9">
        <v>53400</v>
      </c>
      <c r="AR121" s="9">
        <v>53400</v>
      </c>
      <c r="AS121" s="9">
        <v>53400</v>
      </c>
      <c r="AT121" s="9">
        <v>53400</v>
      </c>
      <c r="AU121" s="9">
        <v>53400</v>
      </c>
      <c r="AV121" s="9">
        <v>62800</v>
      </c>
      <c r="AW121" s="9">
        <v>53400</v>
      </c>
      <c r="AX121" s="9">
        <v>53400</v>
      </c>
      <c r="AY121" s="9">
        <v>53400</v>
      </c>
      <c r="AZ121" s="9">
        <v>53400</v>
      </c>
      <c r="BA121" s="9">
        <v>53400</v>
      </c>
      <c r="BB121" s="9">
        <v>43800</v>
      </c>
    </row>
    <row r="122" spans="1:54" ht="25.05" customHeight="1" x14ac:dyDescent="0.25">
      <c r="A122" s="3"/>
      <c r="B122" s="19" t="s">
        <v>21</v>
      </c>
      <c r="C122" s="18" t="s">
        <v>15</v>
      </c>
      <c r="D122" s="17" t="s">
        <v>18</v>
      </c>
      <c r="E122" s="16">
        <v>120003019</v>
      </c>
      <c r="F122" s="15"/>
      <c r="G122" s="11">
        <v>200400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200400</v>
      </c>
      <c r="W122" s="11">
        <v>200400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200400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200400</v>
      </c>
    </row>
    <row r="123" spans="1:54" ht="25.05" customHeight="1" x14ac:dyDescent="0.25">
      <c r="A123" s="3"/>
      <c r="B123" s="19" t="s">
        <v>21</v>
      </c>
      <c r="C123" s="18" t="s">
        <v>15</v>
      </c>
      <c r="D123" s="17" t="s">
        <v>18</v>
      </c>
      <c r="E123" s="16">
        <v>120003024</v>
      </c>
      <c r="F123" s="15"/>
      <c r="G123" s="11">
        <v>13000000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653461</v>
      </c>
      <c r="N123" s="11">
        <v>1050023</v>
      </c>
      <c r="O123" s="11">
        <v>1703484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11296516</v>
      </c>
      <c r="W123" s="11">
        <v>11296516</v>
      </c>
      <c r="X123" s="11">
        <v>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0">
        <v>0</v>
      </c>
      <c r="AP123" s="9">
        <v>13000000</v>
      </c>
      <c r="AQ123" s="9">
        <v>0</v>
      </c>
      <c r="AR123" s="9">
        <v>0</v>
      </c>
      <c r="AS123" s="9">
        <v>0</v>
      </c>
      <c r="AT123" s="9">
        <v>0</v>
      </c>
      <c r="AU123" s="9">
        <v>653461</v>
      </c>
      <c r="AV123" s="9">
        <v>1050023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11296516</v>
      </c>
    </row>
    <row r="124" spans="1:54" ht="25.05" customHeight="1" x14ac:dyDescent="0.25">
      <c r="A124" s="3"/>
      <c r="B124" s="19" t="s">
        <v>21</v>
      </c>
      <c r="C124" s="18" t="s">
        <v>15</v>
      </c>
      <c r="D124" s="17" t="s">
        <v>18</v>
      </c>
      <c r="E124" s="16">
        <v>120003030</v>
      </c>
      <c r="F124" s="15"/>
      <c r="G124" s="11">
        <v>3458000</v>
      </c>
      <c r="H124" s="11">
        <v>290000</v>
      </c>
      <c r="I124" s="11">
        <v>290000</v>
      </c>
      <c r="J124" s="11">
        <v>290000</v>
      </c>
      <c r="K124" s="11">
        <v>870000</v>
      </c>
      <c r="L124" s="11">
        <v>290000</v>
      </c>
      <c r="M124" s="11">
        <v>290000</v>
      </c>
      <c r="N124" s="11">
        <v>290000</v>
      </c>
      <c r="O124" s="11">
        <v>870000</v>
      </c>
      <c r="P124" s="11">
        <v>290000</v>
      </c>
      <c r="Q124" s="11">
        <v>290000</v>
      </c>
      <c r="R124" s="11">
        <v>290000</v>
      </c>
      <c r="S124" s="11">
        <v>870000</v>
      </c>
      <c r="T124" s="11">
        <v>290000</v>
      </c>
      <c r="U124" s="11">
        <v>280000</v>
      </c>
      <c r="V124" s="11">
        <v>278000</v>
      </c>
      <c r="W124" s="11">
        <v>848000</v>
      </c>
      <c r="X124" s="11">
        <v>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0">
        <v>0</v>
      </c>
      <c r="AP124" s="9">
        <v>3458000</v>
      </c>
      <c r="AQ124" s="9">
        <v>290000</v>
      </c>
      <c r="AR124" s="9">
        <v>290000</v>
      </c>
      <c r="AS124" s="9">
        <v>290000</v>
      </c>
      <c r="AT124" s="9">
        <v>290000</v>
      </c>
      <c r="AU124" s="9">
        <v>290000</v>
      </c>
      <c r="AV124" s="9">
        <v>290000</v>
      </c>
      <c r="AW124" s="9">
        <v>290000</v>
      </c>
      <c r="AX124" s="9">
        <v>290000</v>
      </c>
      <c r="AY124" s="9">
        <v>290000</v>
      </c>
      <c r="AZ124" s="9">
        <v>290000</v>
      </c>
      <c r="BA124" s="9">
        <v>280000</v>
      </c>
      <c r="BB124" s="9">
        <v>278000</v>
      </c>
    </row>
    <row r="125" spans="1:54" ht="25.05" customHeight="1" x14ac:dyDescent="0.25">
      <c r="A125" s="3"/>
      <c r="B125" s="19" t="s">
        <v>21</v>
      </c>
      <c r="C125" s="18" t="s">
        <v>15</v>
      </c>
      <c r="D125" s="17" t="s">
        <v>18</v>
      </c>
      <c r="E125" s="16">
        <v>120003035</v>
      </c>
      <c r="F125" s="15"/>
      <c r="G125" s="11">
        <v>66500900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9268578</v>
      </c>
      <c r="N125" s="11">
        <v>0</v>
      </c>
      <c r="O125" s="11">
        <v>9268578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57232322</v>
      </c>
      <c r="W125" s="11">
        <v>57232322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66500900</v>
      </c>
      <c r="AQ125" s="9">
        <v>0</v>
      </c>
      <c r="AR125" s="9">
        <v>0</v>
      </c>
      <c r="AS125" s="9">
        <v>0</v>
      </c>
      <c r="AT125" s="9">
        <v>0</v>
      </c>
      <c r="AU125" s="9">
        <v>9268578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57232322</v>
      </c>
    </row>
    <row r="126" spans="1:54" ht="25.05" customHeight="1" x14ac:dyDescent="0.25">
      <c r="A126" s="3"/>
      <c r="B126" s="19" t="s">
        <v>21</v>
      </c>
      <c r="C126" s="18" t="s">
        <v>15</v>
      </c>
      <c r="D126" s="17" t="s">
        <v>18</v>
      </c>
      <c r="E126" s="16">
        <v>120003038</v>
      </c>
      <c r="F126" s="15"/>
      <c r="G126" s="11">
        <v>14716200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14716200</v>
      </c>
      <c r="W126" s="11">
        <v>14716200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14716200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14716200</v>
      </c>
    </row>
    <row r="127" spans="1:54" ht="25.05" customHeight="1" x14ac:dyDescent="0.25">
      <c r="A127" s="3"/>
      <c r="B127" s="19" t="s">
        <v>21</v>
      </c>
      <c r="C127" s="18" t="s">
        <v>15</v>
      </c>
      <c r="D127" s="17" t="s">
        <v>18</v>
      </c>
      <c r="E127" s="16">
        <v>120003360</v>
      </c>
      <c r="F127" s="15"/>
      <c r="G127" s="11">
        <v>66000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66000</v>
      </c>
      <c r="W127" s="11">
        <v>66000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66000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66000</v>
      </c>
    </row>
    <row r="128" spans="1:54" ht="25.05" customHeight="1" x14ac:dyDescent="0.25">
      <c r="A128" s="3"/>
      <c r="B128" s="19" t="s">
        <v>21</v>
      </c>
      <c r="C128" s="18" t="s">
        <v>15</v>
      </c>
      <c r="D128" s="17" t="s">
        <v>18</v>
      </c>
      <c r="E128" s="16">
        <v>120003460</v>
      </c>
      <c r="F128" s="15"/>
      <c r="G128" s="11">
        <v>66000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66000</v>
      </c>
      <c r="W128" s="11">
        <v>66000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66000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66000</v>
      </c>
    </row>
    <row r="129" spans="1:54" ht="25.05" customHeight="1" x14ac:dyDescent="0.25">
      <c r="A129" s="3"/>
      <c r="B129" s="19" t="s">
        <v>21</v>
      </c>
      <c r="C129" s="18" t="s">
        <v>15</v>
      </c>
      <c r="D129" s="17" t="s">
        <v>85</v>
      </c>
      <c r="E129" s="16">
        <v>400100001</v>
      </c>
      <c r="F129" s="15"/>
      <c r="G129" s="11">
        <v>1169700</v>
      </c>
      <c r="H129" s="11">
        <v>71200</v>
      </c>
      <c r="I129" s="11">
        <v>71200</v>
      </c>
      <c r="J129" s="11">
        <v>150025</v>
      </c>
      <c r="K129" s="11">
        <v>292425</v>
      </c>
      <c r="L129" s="11">
        <v>386300</v>
      </c>
      <c r="M129" s="11">
        <v>71200</v>
      </c>
      <c r="N129" s="11">
        <v>71200</v>
      </c>
      <c r="O129" s="11">
        <v>528700</v>
      </c>
      <c r="P129" s="11">
        <v>71200</v>
      </c>
      <c r="Q129" s="11">
        <v>71200</v>
      </c>
      <c r="R129" s="11">
        <v>71200</v>
      </c>
      <c r="S129" s="11">
        <v>213600</v>
      </c>
      <c r="T129" s="11">
        <v>71200</v>
      </c>
      <c r="U129" s="11">
        <v>63775</v>
      </c>
      <c r="V129" s="11">
        <v>0</v>
      </c>
      <c r="W129" s="11">
        <v>134975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1169700</v>
      </c>
      <c r="AQ129" s="9">
        <v>71200</v>
      </c>
      <c r="AR129" s="9">
        <v>71200</v>
      </c>
      <c r="AS129" s="9">
        <v>150025</v>
      </c>
      <c r="AT129" s="9">
        <v>386300</v>
      </c>
      <c r="AU129" s="9">
        <v>71200</v>
      </c>
      <c r="AV129" s="9">
        <v>71200</v>
      </c>
      <c r="AW129" s="9">
        <v>71200</v>
      </c>
      <c r="AX129" s="9">
        <v>71200</v>
      </c>
      <c r="AY129" s="9">
        <v>71200</v>
      </c>
      <c r="AZ129" s="9">
        <v>71200</v>
      </c>
      <c r="BA129" s="9">
        <v>63775</v>
      </c>
      <c r="BB129" s="9">
        <v>0</v>
      </c>
    </row>
    <row r="130" spans="1:54" ht="25.05" customHeight="1" x14ac:dyDescent="0.25">
      <c r="A130" s="3"/>
      <c r="B130" s="19" t="s">
        <v>21</v>
      </c>
      <c r="C130" s="18" t="s">
        <v>15</v>
      </c>
      <c r="D130" s="17" t="s">
        <v>85</v>
      </c>
      <c r="E130" s="16">
        <v>400100002</v>
      </c>
      <c r="F130" s="15"/>
      <c r="G130" s="11">
        <v>2808600</v>
      </c>
      <c r="H130" s="11">
        <v>234050</v>
      </c>
      <c r="I130" s="11">
        <v>234050</v>
      </c>
      <c r="J130" s="11">
        <v>234050</v>
      </c>
      <c r="K130" s="11">
        <v>702150</v>
      </c>
      <c r="L130" s="11">
        <v>234050</v>
      </c>
      <c r="M130" s="11">
        <v>234050</v>
      </c>
      <c r="N130" s="11">
        <v>234050</v>
      </c>
      <c r="O130" s="11">
        <v>702150</v>
      </c>
      <c r="P130" s="11">
        <v>234050</v>
      </c>
      <c r="Q130" s="11">
        <v>234050</v>
      </c>
      <c r="R130" s="11">
        <v>234050</v>
      </c>
      <c r="S130" s="11">
        <v>702150</v>
      </c>
      <c r="T130" s="11">
        <v>234050</v>
      </c>
      <c r="U130" s="11">
        <v>234050</v>
      </c>
      <c r="V130" s="11">
        <v>234050</v>
      </c>
      <c r="W130" s="11">
        <v>702150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2808600</v>
      </c>
      <c r="AQ130" s="9">
        <v>234050</v>
      </c>
      <c r="AR130" s="9">
        <v>234050</v>
      </c>
      <c r="AS130" s="9">
        <v>234050</v>
      </c>
      <c r="AT130" s="9">
        <v>234050</v>
      </c>
      <c r="AU130" s="9">
        <v>234050</v>
      </c>
      <c r="AV130" s="9">
        <v>234050</v>
      </c>
      <c r="AW130" s="9">
        <v>234050</v>
      </c>
      <c r="AX130" s="9">
        <v>234050</v>
      </c>
      <c r="AY130" s="9">
        <v>234050</v>
      </c>
      <c r="AZ130" s="9">
        <v>234050</v>
      </c>
      <c r="BA130" s="9">
        <v>234050</v>
      </c>
      <c r="BB130" s="9">
        <v>234050</v>
      </c>
    </row>
    <row r="131" spans="1:54" ht="25.05" customHeight="1" x14ac:dyDescent="0.25">
      <c r="A131" s="3"/>
      <c r="B131" s="19" t="s">
        <v>21</v>
      </c>
      <c r="C131" s="18" t="s">
        <v>15</v>
      </c>
      <c r="D131" s="17" t="s">
        <v>85</v>
      </c>
      <c r="E131" s="16">
        <v>400100006</v>
      </c>
      <c r="F131" s="15"/>
      <c r="G131" s="11">
        <v>2139500</v>
      </c>
      <c r="H131" s="11">
        <v>20000</v>
      </c>
      <c r="I131" s="11">
        <v>192600</v>
      </c>
      <c r="J131" s="11">
        <v>192600</v>
      </c>
      <c r="K131" s="11">
        <v>405200</v>
      </c>
      <c r="L131" s="11">
        <v>192600</v>
      </c>
      <c r="M131" s="11">
        <v>192600</v>
      </c>
      <c r="N131" s="11">
        <v>192600</v>
      </c>
      <c r="O131" s="11">
        <v>577800</v>
      </c>
      <c r="P131" s="11">
        <v>192600</v>
      </c>
      <c r="Q131" s="11">
        <v>192600</v>
      </c>
      <c r="R131" s="11">
        <v>192600</v>
      </c>
      <c r="S131" s="11">
        <v>577800</v>
      </c>
      <c r="T131" s="11">
        <v>192600</v>
      </c>
      <c r="U131" s="11">
        <v>192600</v>
      </c>
      <c r="V131" s="11">
        <v>193500</v>
      </c>
      <c r="W131" s="11">
        <v>578700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2139500</v>
      </c>
      <c r="AQ131" s="9">
        <v>20000</v>
      </c>
      <c r="AR131" s="9">
        <v>192600</v>
      </c>
      <c r="AS131" s="9">
        <v>192600</v>
      </c>
      <c r="AT131" s="9">
        <v>192600</v>
      </c>
      <c r="AU131" s="9">
        <v>192600</v>
      </c>
      <c r="AV131" s="9">
        <v>192600</v>
      </c>
      <c r="AW131" s="9">
        <v>192600</v>
      </c>
      <c r="AX131" s="9">
        <v>192600</v>
      </c>
      <c r="AY131" s="9">
        <v>192600</v>
      </c>
      <c r="AZ131" s="9">
        <v>192600</v>
      </c>
      <c r="BA131" s="9">
        <v>192600</v>
      </c>
      <c r="BB131" s="9">
        <v>193500</v>
      </c>
    </row>
    <row r="132" spans="1:54" ht="25.05" customHeight="1" x14ac:dyDescent="0.25">
      <c r="A132" s="3"/>
      <c r="B132" s="19" t="s">
        <v>21</v>
      </c>
      <c r="C132" s="18" t="s">
        <v>15</v>
      </c>
      <c r="D132" s="17" t="s">
        <v>84</v>
      </c>
      <c r="E132" s="16">
        <v>190003004</v>
      </c>
      <c r="F132" s="15"/>
      <c r="G132" s="11">
        <v>-2500</v>
      </c>
      <c r="H132" s="11">
        <v>0</v>
      </c>
      <c r="I132" s="11">
        <v>0</v>
      </c>
      <c r="J132" s="11">
        <v>0</v>
      </c>
      <c r="K132" s="11">
        <v>0</v>
      </c>
      <c r="L132" s="11">
        <v>-2500</v>
      </c>
      <c r="M132" s="11">
        <v>0</v>
      </c>
      <c r="N132" s="11">
        <v>0</v>
      </c>
      <c r="O132" s="11">
        <v>-2500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-2500</v>
      </c>
      <c r="AQ132" s="9">
        <v>0</v>
      </c>
      <c r="AR132" s="9">
        <v>0</v>
      </c>
      <c r="AS132" s="9">
        <v>0</v>
      </c>
      <c r="AT132" s="9">
        <v>-2500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</row>
    <row r="133" spans="1:54" ht="25.05" customHeight="1" x14ac:dyDescent="0.25">
      <c r="A133" s="3"/>
      <c r="B133" s="19" t="s">
        <v>21</v>
      </c>
      <c r="C133" s="18" t="s">
        <v>15</v>
      </c>
      <c r="D133" s="17" t="s">
        <v>84</v>
      </c>
      <c r="E133" s="16">
        <v>400100001</v>
      </c>
      <c r="F133" s="15"/>
      <c r="G133" s="11">
        <v>-750.02</v>
      </c>
      <c r="H133" s="11">
        <v>-750.02</v>
      </c>
      <c r="I133" s="11">
        <v>0</v>
      </c>
      <c r="J133" s="11">
        <v>0</v>
      </c>
      <c r="K133" s="11">
        <v>-750.02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-750.02</v>
      </c>
      <c r="AQ133" s="9">
        <v>-750.02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</row>
    <row r="134" spans="1:54" ht="25.05" customHeight="1" x14ac:dyDescent="0.25">
      <c r="A134" s="3"/>
      <c r="B134" s="19" t="s">
        <v>21</v>
      </c>
      <c r="C134" s="18" t="s">
        <v>15</v>
      </c>
      <c r="D134" s="17" t="s">
        <v>84</v>
      </c>
      <c r="E134" s="16">
        <v>400100002</v>
      </c>
      <c r="F134" s="15"/>
      <c r="G134" s="11">
        <v>-6110.72</v>
      </c>
      <c r="H134" s="11">
        <v>-6110.72</v>
      </c>
      <c r="I134" s="11">
        <v>0</v>
      </c>
      <c r="J134" s="11">
        <v>0</v>
      </c>
      <c r="K134" s="11">
        <v>-6110.72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-6110.72</v>
      </c>
      <c r="AQ134" s="9">
        <v>-6110.72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</row>
    <row r="135" spans="1:54" ht="25.05" customHeight="1" x14ac:dyDescent="0.25">
      <c r="A135" s="3"/>
      <c r="B135" s="19" t="s">
        <v>21</v>
      </c>
      <c r="C135" s="18" t="s">
        <v>15</v>
      </c>
      <c r="D135" s="17" t="s">
        <v>84</v>
      </c>
      <c r="E135" s="16">
        <v>400100006</v>
      </c>
      <c r="F135" s="15"/>
      <c r="G135" s="11">
        <v>-32000</v>
      </c>
      <c r="H135" s="11">
        <v>-32000</v>
      </c>
      <c r="I135" s="11">
        <v>0</v>
      </c>
      <c r="J135" s="11">
        <v>0</v>
      </c>
      <c r="K135" s="11">
        <v>-32000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-32000</v>
      </c>
      <c r="AQ135" s="9">
        <v>-32000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</row>
    <row r="136" spans="1:54" ht="24.6" customHeight="1" x14ac:dyDescent="0.25">
      <c r="A136" s="3"/>
      <c r="B136" s="30" t="s">
        <v>83</v>
      </c>
      <c r="C136" s="30"/>
      <c r="D136" s="30"/>
      <c r="E136" s="30"/>
      <c r="F136" s="29"/>
      <c r="G136" s="28">
        <v>194513600</v>
      </c>
      <c r="H136" s="28">
        <v>12503925</v>
      </c>
      <c r="I136" s="28">
        <v>12503925</v>
      </c>
      <c r="J136" s="6">
        <v>37503925</v>
      </c>
      <c r="K136" s="14">
        <v>62511775</v>
      </c>
      <c r="L136" s="28">
        <v>31970425</v>
      </c>
      <c r="M136" s="28">
        <v>12503925</v>
      </c>
      <c r="N136" s="6">
        <v>12503925</v>
      </c>
      <c r="O136" s="14">
        <v>56978275</v>
      </c>
      <c r="P136" s="28">
        <v>12503925</v>
      </c>
      <c r="Q136" s="28">
        <v>12503925</v>
      </c>
      <c r="R136" s="6">
        <v>12503925</v>
      </c>
      <c r="S136" s="14">
        <v>37511775</v>
      </c>
      <c r="T136" s="28">
        <v>12503925</v>
      </c>
      <c r="U136" s="28">
        <v>12503925</v>
      </c>
      <c r="V136" s="6">
        <v>12503925</v>
      </c>
      <c r="W136" s="13">
        <v>37511775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194513600</v>
      </c>
      <c r="AQ136" s="9">
        <v>12503925</v>
      </c>
      <c r="AR136" s="9">
        <v>12503925</v>
      </c>
      <c r="AS136" s="9">
        <v>37503925</v>
      </c>
      <c r="AT136" s="9">
        <v>31970425</v>
      </c>
      <c r="AU136" s="9">
        <v>12503925</v>
      </c>
      <c r="AV136" s="9">
        <v>12503925</v>
      </c>
      <c r="AW136" s="9">
        <v>12503925</v>
      </c>
      <c r="AX136" s="9">
        <v>12503925</v>
      </c>
      <c r="AY136" s="9">
        <v>12503925</v>
      </c>
      <c r="AZ136" s="9">
        <v>12503925</v>
      </c>
      <c r="BA136" s="9">
        <v>12503925</v>
      </c>
      <c r="BB136" s="9">
        <v>12503925</v>
      </c>
    </row>
    <row r="137" spans="1:54" ht="34.950000000000003" customHeight="1" x14ac:dyDescent="0.25">
      <c r="A137" s="3"/>
      <c r="B137" s="19" t="s">
        <v>21</v>
      </c>
      <c r="C137" s="18" t="s">
        <v>80</v>
      </c>
      <c r="D137" s="17" t="s">
        <v>82</v>
      </c>
      <c r="E137" s="16">
        <v>120001001</v>
      </c>
      <c r="F137" s="15"/>
      <c r="G137" s="11">
        <v>150047100</v>
      </c>
      <c r="H137" s="11">
        <v>12503925</v>
      </c>
      <c r="I137" s="11">
        <v>12503925</v>
      </c>
      <c r="J137" s="11">
        <v>12503925</v>
      </c>
      <c r="K137" s="11">
        <v>37511775</v>
      </c>
      <c r="L137" s="11">
        <v>12503925</v>
      </c>
      <c r="M137" s="11">
        <v>12503925</v>
      </c>
      <c r="N137" s="11">
        <v>12503925</v>
      </c>
      <c r="O137" s="11">
        <v>37511775</v>
      </c>
      <c r="P137" s="11">
        <v>12503925</v>
      </c>
      <c r="Q137" s="11">
        <v>12503925</v>
      </c>
      <c r="R137" s="11">
        <v>12503925</v>
      </c>
      <c r="S137" s="11">
        <v>37511775</v>
      </c>
      <c r="T137" s="11">
        <v>12503925</v>
      </c>
      <c r="U137" s="11">
        <v>12503925</v>
      </c>
      <c r="V137" s="11">
        <v>12503925</v>
      </c>
      <c r="W137" s="11">
        <v>37511775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150047100</v>
      </c>
      <c r="AQ137" s="9">
        <v>12503925</v>
      </c>
      <c r="AR137" s="9">
        <v>12503925</v>
      </c>
      <c r="AS137" s="9">
        <v>12503925</v>
      </c>
      <c r="AT137" s="9">
        <v>12503925</v>
      </c>
      <c r="AU137" s="9">
        <v>12503925</v>
      </c>
      <c r="AV137" s="9">
        <v>12503925</v>
      </c>
      <c r="AW137" s="9">
        <v>12503925</v>
      </c>
      <c r="AX137" s="9">
        <v>12503925</v>
      </c>
      <c r="AY137" s="9">
        <v>12503925</v>
      </c>
      <c r="AZ137" s="9">
        <v>12503925</v>
      </c>
      <c r="BA137" s="9">
        <v>12503925</v>
      </c>
      <c r="BB137" s="9">
        <v>12503925</v>
      </c>
    </row>
    <row r="138" spans="1:54" ht="34.950000000000003" customHeight="1" x14ac:dyDescent="0.25">
      <c r="A138" s="3"/>
      <c r="B138" s="19" t="s">
        <v>21</v>
      </c>
      <c r="C138" s="18" t="s">
        <v>80</v>
      </c>
      <c r="D138" s="17" t="s">
        <v>81</v>
      </c>
      <c r="E138" s="16">
        <v>120001003</v>
      </c>
      <c r="F138" s="15"/>
      <c r="G138" s="11">
        <v>44466500</v>
      </c>
      <c r="H138" s="11">
        <v>0</v>
      </c>
      <c r="I138" s="11">
        <v>0</v>
      </c>
      <c r="J138" s="11">
        <v>25000000</v>
      </c>
      <c r="K138" s="11">
        <v>25000000</v>
      </c>
      <c r="L138" s="11">
        <v>19466500</v>
      </c>
      <c r="M138" s="11">
        <v>0</v>
      </c>
      <c r="N138" s="11">
        <v>0</v>
      </c>
      <c r="O138" s="11">
        <v>19466500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2"/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44466500</v>
      </c>
      <c r="AQ138" s="9">
        <v>0</v>
      </c>
      <c r="AR138" s="9">
        <v>0</v>
      </c>
      <c r="AS138" s="9">
        <v>25000000</v>
      </c>
      <c r="AT138" s="9">
        <v>19466500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</row>
    <row r="139" spans="1:54" ht="27.6" customHeight="1" x14ac:dyDescent="0.25">
      <c r="A139" s="3"/>
      <c r="B139" s="30" t="s">
        <v>79</v>
      </c>
      <c r="C139" s="30"/>
      <c r="D139" s="30"/>
      <c r="E139" s="30"/>
      <c r="F139" s="29"/>
      <c r="G139" s="28">
        <v>1995743.46</v>
      </c>
      <c r="H139" s="28">
        <v>75543.7</v>
      </c>
      <c r="I139" s="28">
        <v>172175</v>
      </c>
      <c r="J139" s="6">
        <v>172175</v>
      </c>
      <c r="K139" s="14">
        <v>419893.7</v>
      </c>
      <c r="L139" s="28">
        <v>172175</v>
      </c>
      <c r="M139" s="28">
        <v>178449.76</v>
      </c>
      <c r="N139" s="6">
        <v>172175</v>
      </c>
      <c r="O139" s="14">
        <v>522799.76</v>
      </c>
      <c r="P139" s="28">
        <v>172175</v>
      </c>
      <c r="Q139" s="28">
        <v>172175</v>
      </c>
      <c r="R139" s="6">
        <v>172175</v>
      </c>
      <c r="S139" s="14">
        <v>516525</v>
      </c>
      <c r="T139" s="28">
        <v>172175</v>
      </c>
      <c r="U139" s="28">
        <v>172175</v>
      </c>
      <c r="V139" s="6">
        <v>192175</v>
      </c>
      <c r="W139" s="13">
        <v>536525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1995743.46</v>
      </c>
      <c r="AQ139" s="9">
        <v>75543.7</v>
      </c>
      <c r="AR139" s="9">
        <v>172175</v>
      </c>
      <c r="AS139" s="9">
        <v>172175</v>
      </c>
      <c r="AT139" s="9">
        <v>172175</v>
      </c>
      <c r="AU139" s="9">
        <v>178449.76</v>
      </c>
      <c r="AV139" s="9">
        <v>172175</v>
      </c>
      <c r="AW139" s="9">
        <v>172175</v>
      </c>
      <c r="AX139" s="9">
        <v>172175</v>
      </c>
      <c r="AY139" s="9">
        <v>172175</v>
      </c>
      <c r="AZ139" s="9">
        <v>172175</v>
      </c>
      <c r="BA139" s="9">
        <v>172175</v>
      </c>
      <c r="BB139" s="9">
        <v>192175</v>
      </c>
    </row>
    <row r="140" spans="1:54" ht="25.05" customHeight="1" x14ac:dyDescent="0.25">
      <c r="A140" s="3"/>
      <c r="B140" s="19" t="s">
        <v>21</v>
      </c>
      <c r="C140" s="18" t="s">
        <v>74</v>
      </c>
      <c r="D140" s="17" t="s">
        <v>78</v>
      </c>
      <c r="E140" s="16">
        <v>300100000</v>
      </c>
      <c r="F140" s="15"/>
      <c r="G140" s="11">
        <v>6274.76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6274.76</v>
      </c>
      <c r="N140" s="11">
        <v>0</v>
      </c>
      <c r="O140" s="11">
        <v>6274.76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2"/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0">
        <v>0</v>
      </c>
      <c r="AP140" s="9">
        <v>6274.76</v>
      </c>
      <c r="AQ140" s="9">
        <v>0</v>
      </c>
      <c r="AR140" s="9">
        <v>0</v>
      </c>
      <c r="AS140" s="9">
        <v>0</v>
      </c>
      <c r="AT140" s="9">
        <v>0</v>
      </c>
      <c r="AU140" s="9">
        <v>6274.76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</row>
    <row r="141" spans="1:54" ht="25.05" customHeight="1" x14ac:dyDescent="0.25">
      <c r="A141" s="3"/>
      <c r="B141" s="19" t="s">
        <v>21</v>
      </c>
      <c r="C141" s="18" t="s">
        <v>74</v>
      </c>
      <c r="D141" s="17" t="s">
        <v>78</v>
      </c>
      <c r="E141" s="16">
        <v>400100003</v>
      </c>
      <c r="F141" s="15"/>
      <c r="G141" s="11">
        <v>6588.56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6588.56</v>
      </c>
      <c r="N141" s="11">
        <v>0</v>
      </c>
      <c r="O141" s="11">
        <v>6588.56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2"/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0">
        <v>0</v>
      </c>
      <c r="AP141" s="9">
        <v>6588.56</v>
      </c>
      <c r="AQ141" s="9">
        <v>0</v>
      </c>
      <c r="AR141" s="9">
        <v>0</v>
      </c>
      <c r="AS141" s="9">
        <v>0</v>
      </c>
      <c r="AT141" s="9">
        <v>0</v>
      </c>
      <c r="AU141" s="9">
        <v>6588.56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</row>
    <row r="142" spans="1:54" ht="25.05" customHeight="1" x14ac:dyDescent="0.25">
      <c r="A142" s="3"/>
      <c r="B142" s="19" t="s">
        <v>21</v>
      </c>
      <c r="C142" s="18" t="s">
        <v>74</v>
      </c>
      <c r="D142" s="17" t="s">
        <v>77</v>
      </c>
      <c r="E142" s="16">
        <v>300100000</v>
      </c>
      <c r="F142" s="15"/>
      <c r="G142" s="11">
        <v>10000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10000</v>
      </c>
      <c r="W142" s="11">
        <v>10000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10000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10000</v>
      </c>
    </row>
    <row r="143" spans="1:54" ht="25.05" customHeight="1" x14ac:dyDescent="0.25">
      <c r="A143" s="3"/>
      <c r="B143" s="19" t="s">
        <v>21</v>
      </c>
      <c r="C143" s="18" t="s">
        <v>74</v>
      </c>
      <c r="D143" s="17" t="s">
        <v>76</v>
      </c>
      <c r="E143" s="16">
        <v>300100000</v>
      </c>
      <c r="F143" s="15"/>
      <c r="G143" s="11">
        <v>10000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10000</v>
      </c>
      <c r="W143" s="11">
        <v>10000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10000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10000</v>
      </c>
    </row>
    <row r="144" spans="1:54" ht="25.05" customHeight="1" x14ac:dyDescent="0.25">
      <c r="A144" s="3"/>
      <c r="B144" s="19" t="s">
        <v>21</v>
      </c>
      <c r="C144" s="18" t="s">
        <v>74</v>
      </c>
      <c r="D144" s="17" t="s">
        <v>75</v>
      </c>
      <c r="E144" s="16">
        <v>400100003</v>
      </c>
      <c r="F144" s="15"/>
      <c r="G144" s="11">
        <v>2066100</v>
      </c>
      <c r="H144" s="11">
        <v>172175</v>
      </c>
      <c r="I144" s="11">
        <v>172175</v>
      </c>
      <c r="J144" s="11">
        <v>172175</v>
      </c>
      <c r="K144" s="11">
        <v>516525</v>
      </c>
      <c r="L144" s="11">
        <v>172175</v>
      </c>
      <c r="M144" s="11">
        <v>172175</v>
      </c>
      <c r="N144" s="11">
        <v>172175</v>
      </c>
      <c r="O144" s="11">
        <v>516525</v>
      </c>
      <c r="P144" s="11">
        <v>172175</v>
      </c>
      <c r="Q144" s="11">
        <v>172175</v>
      </c>
      <c r="R144" s="11">
        <v>172175</v>
      </c>
      <c r="S144" s="11">
        <v>516525</v>
      </c>
      <c r="T144" s="11">
        <v>172175</v>
      </c>
      <c r="U144" s="11">
        <v>172175</v>
      </c>
      <c r="V144" s="11">
        <v>172175</v>
      </c>
      <c r="W144" s="11">
        <v>516525</v>
      </c>
      <c r="X144" s="11">
        <v>0</v>
      </c>
      <c r="Y144" s="12"/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0">
        <v>0</v>
      </c>
      <c r="AP144" s="9">
        <v>2066100</v>
      </c>
      <c r="AQ144" s="9">
        <v>172175</v>
      </c>
      <c r="AR144" s="9">
        <v>172175</v>
      </c>
      <c r="AS144" s="9">
        <v>172175</v>
      </c>
      <c r="AT144" s="9">
        <v>172175</v>
      </c>
      <c r="AU144" s="9">
        <v>172175</v>
      </c>
      <c r="AV144" s="9">
        <v>172175</v>
      </c>
      <c r="AW144" s="9">
        <v>172175</v>
      </c>
      <c r="AX144" s="9">
        <v>172175</v>
      </c>
      <c r="AY144" s="9">
        <v>172175</v>
      </c>
      <c r="AZ144" s="9">
        <v>172175</v>
      </c>
      <c r="BA144" s="9">
        <v>172175</v>
      </c>
      <c r="BB144" s="9">
        <v>172175</v>
      </c>
    </row>
    <row r="145" spans="1:54" ht="25.05" customHeight="1" x14ac:dyDescent="0.25">
      <c r="A145" s="3"/>
      <c r="B145" s="19" t="s">
        <v>21</v>
      </c>
      <c r="C145" s="18" t="s">
        <v>74</v>
      </c>
      <c r="D145" s="17" t="s">
        <v>73</v>
      </c>
      <c r="E145" s="16">
        <v>400100003</v>
      </c>
      <c r="F145" s="15"/>
      <c r="G145" s="11">
        <v>-103219.86</v>
      </c>
      <c r="H145" s="11">
        <v>-96631.3</v>
      </c>
      <c r="I145" s="11">
        <v>0</v>
      </c>
      <c r="J145" s="11">
        <v>0</v>
      </c>
      <c r="K145" s="11">
        <v>-96631.3</v>
      </c>
      <c r="L145" s="11">
        <v>0</v>
      </c>
      <c r="M145" s="11">
        <v>-6588.56</v>
      </c>
      <c r="N145" s="11">
        <v>0</v>
      </c>
      <c r="O145" s="11">
        <v>-6588.56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-103219.86</v>
      </c>
      <c r="AQ145" s="9">
        <v>-96631.3</v>
      </c>
      <c r="AR145" s="9">
        <v>0</v>
      </c>
      <c r="AS145" s="9">
        <v>0</v>
      </c>
      <c r="AT145" s="9">
        <v>0</v>
      </c>
      <c r="AU145" s="9">
        <v>-6588.56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</row>
    <row r="146" spans="1:54" ht="38.4" customHeight="1" x14ac:dyDescent="0.25">
      <c r="A146" s="3"/>
      <c r="B146" s="30" t="s">
        <v>72</v>
      </c>
      <c r="C146" s="30"/>
      <c r="D146" s="30"/>
      <c r="E146" s="30"/>
      <c r="F146" s="29"/>
      <c r="G146" s="28">
        <v>37278279.880000003</v>
      </c>
      <c r="H146" s="28">
        <v>3112575</v>
      </c>
      <c r="I146" s="28">
        <v>1376875</v>
      </c>
      <c r="J146" s="6">
        <v>5804675</v>
      </c>
      <c r="K146" s="14">
        <v>10294125</v>
      </c>
      <c r="L146" s="28">
        <v>4062975</v>
      </c>
      <c r="M146" s="28">
        <v>1285969</v>
      </c>
      <c r="N146" s="6">
        <v>4011390.88</v>
      </c>
      <c r="O146" s="14">
        <v>9360334.8800000008</v>
      </c>
      <c r="P146" s="28">
        <v>3014207</v>
      </c>
      <c r="Q146" s="28">
        <v>1706319</v>
      </c>
      <c r="R146" s="6">
        <v>3600369</v>
      </c>
      <c r="S146" s="14">
        <v>8320895</v>
      </c>
      <c r="T146" s="28">
        <v>4365375</v>
      </c>
      <c r="U146" s="28">
        <v>3970675</v>
      </c>
      <c r="V146" s="6">
        <v>966875</v>
      </c>
      <c r="W146" s="13">
        <v>9302925</v>
      </c>
      <c r="X146" s="11">
        <v>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0">
        <v>0</v>
      </c>
      <c r="AP146" s="9">
        <v>37278279.880000003</v>
      </c>
      <c r="AQ146" s="9">
        <v>3112575</v>
      </c>
      <c r="AR146" s="9">
        <v>1376875</v>
      </c>
      <c r="AS146" s="9">
        <v>5804675</v>
      </c>
      <c r="AT146" s="9">
        <v>4062975</v>
      </c>
      <c r="AU146" s="9">
        <v>1285969</v>
      </c>
      <c r="AV146" s="9">
        <v>4011390.88</v>
      </c>
      <c r="AW146" s="9">
        <v>3014207</v>
      </c>
      <c r="AX146" s="9">
        <v>1706319</v>
      </c>
      <c r="AY146" s="9">
        <v>3600369</v>
      </c>
      <c r="AZ146" s="9">
        <v>4365375</v>
      </c>
      <c r="BA146" s="9">
        <v>3970675</v>
      </c>
      <c r="BB146" s="9">
        <v>966875</v>
      </c>
    </row>
    <row r="147" spans="1:54" ht="45" customHeight="1" x14ac:dyDescent="0.25">
      <c r="A147" s="3"/>
      <c r="B147" s="19" t="s">
        <v>21</v>
      </c>
      <c r="C147" s="18" t="s">
        <v>60</v>
      </c>
      <c r="D147" s="17" t="s">
        <v>71</v>
      </c>
      <c r="E147" s="16">
        <v>300100000</v>
      </c>
      <c r="F147" s="15"/>
      <c r="G147" s="11">
        <v>8800000</v>
      </c>
      <c r="H147" s="11">
        <v>100000</v>
      </c>
      <c r="I147" s="11">
        <v>83000</v>
      </c>
      <c r="J147" s="11">
        <v>1000700</v>
      </c>
      <c r="K147" s="11">
        <v>1183700</v>
      </c>
      <c r="L147" s="11">
        <v>416400</v>
      </c>
      <c r="M147" s="11">
        <v>10000</v>
      </c>
      <c r="N147" s="11">
        <v>382000</v>
      </c>
      <c r="O147" s="11">
        <v>808400</v>
      </c>
      <c r="P147" s="11">
        <v>340000</v>
      </c>
      <c r="Q147" s="11">
        <v>675000</v>
      </c>
      <c r="R147" s="11">
        <v>2383600</v>
      </c>
      <c r="S147" s="11">
        <v>3398600</v>
      </c>
      <c r="T147" s="11">
        <v>1670000</v>
      </c>
      <c r="U147" s="11">
        <v>1500800</v>
      </c>
      <c r="V147" s="11">
        <v>238500</v>
      </c>
      <c r="W147" s="11">
        <v>3409300</v>
      </c>
      <c r="X147" s="11">
        <v>0</v>
      </c>
      <c r="Y147" s="12"/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8800000</v>
      </c>
      <c r="AQ147" s="9">
        <v>100000</v>
      </c>
      <c r="AR147" s="9">
        <v>83000</v>
      </c>
      <c r="AS147" s="9">
        <v>1000700</v>
      </c>
      <c r="AT147" s="9">
        <v>416400</v>
      </c>
      <c r="AU147" s="9">
        <v>10000</v>
      </c>
      <c r="AV147" s="9">
        <v>382000</v>
      </c>
      <c r="AW147" s="9">
        <v>340000</v>
      </c>
      <c r="AX147" s="9">
        <v>675000</v>
      </c>
      <c r="AY147" s="9">
        <v>2383600</v>
      </c>
      <c r="AZ147" s="9">
        <v>1670000</v>
      </c>
      <c r="BA147" s="9">
        <v>1500800</v>
      </c>
      <c r="BB147" s="9">
        <v>238500</v>
      </c>
    </row>
    <row r="148" spans="1:54" ht="45" customHeight="1" x14ac:dyDescent="0.25">
      <c r="A148" s="3"/>
      <c r="B148" s="19" t="s">
        <v>21</v>
      </c>
      <c r="C148" s="18" t="s">
        <v>60</v>
      </c>
      <c r="D148" s="17" t="s">
        <v>70</v>
      </c>
      <c r="E148" s="16">
        <v>300100000</v>
      </c>
      <c r="F148" s="15"/>
      <c r="G148" s="11">
        <v>13355000</v>
      </c>
      <c r="H148" s="11">
        <v>2600000</v>
      </c>
      <c r="I148" s="11">
        <v>660000</v>
      </c>
      <c r="J148" s="11">
        <v>1225700</v>
      </c>
      <c r="K148" s="11">
        <v>4485700</v>
      </c>
      <c r="L148" s="11">
        <v>1600000</v>
      </c>
      <c r="M148" s="11">
        <v>667600</v>
      </c>
      <c r="N148" s="11">
        <v>400000</v>
      </c>
      <c r="O148" s="11">
        <v>2667600</v>
      </c>
      <c r="P148" s="11">
        <v>1502400</v>
      </c>
      <c r="Q148" s="11">
        <v>400000</v>
      </c>
      <c r="R148" s="11">
        <v>490000</v>
      </c>
      <c r="S148" s="11">
        <v>2392400</v>
      </c>
      <c r="T148" s="11">
        <v>2250000</v>
      </c>
      <c r="U148" s="11">
        <v>1300000</v>
      </c>
      <c r="V148" s="11">
        <v>259300</v>
      </c>
      <c r="W148" s="11">
        <v>3809300</v>
      </c>
      <c r="X148" s="11">
        <v>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0">
        <v>0</v>
      </c>
      <c r="AP148" s="9">
        <v>13355000</v>
      </c>
      <c r="AQ148" s="9">
        <v>2600000</v>
      </c>
      <c r="AR148" s="9">
        <v>660000</v>
      </c>
      <c r="AS148" s="9">
        <v>1225700</v>
      </c>
      <c r="AT148" s="9">
        <v>1600000</v>
      </c>
      <c r="AU148" s="9">
        <v>667600</v>
      </c>
      <c r="AV148" s="9">
        <v>400000</v>
      </c>
      <c r="AW148" s="9">
        <v>1502400</v>
      </c>
      <c r="AX148" s="9">
        <v>400000</v>
      </c>
      <c r="AY148" s="9">
        <v>490000</v>
      </c>
      <c r="AZ148" s="9">
        <v>2250000</v>
      </c>
      <c r="BA148" s="9">
        <v>1300000</v>
      </c>
      <c r="BB148" s="9">
        <v>259300</v>
      </c>
    </row>
    <row r="149" spans="1:54" ht="45" customHeight="1" x14ac:dyDescent="0.25">
      <c r="A149" s="3"/>
      <c r="B149" s="19" t="s">
        <v>21</v>
      </c>
      <c r="C149" s="18" t="s">
        <v>60</v>
      </c>
      <c r="D149" s="17" t="s">
        <v>69</v>
      </c>
      <c r="E149" s="16">
        <v>300100000</v>
      </c>
      <c r="F149" s="15"/>
      <c r="G149" s="11">
        <v>220000</v>
      </c>
      <c r="H149" s="11">
        <v>13100</v>
      </c>
      <c r="I149" s="11">
        <v>5600</v>
      </c>
      <c r="J149" s="11">
        <v>30700</v>
      </c>
      <c r="K149" s="11">
        <v>49400</v>
      </c>
      <c r="L149" s="11">
        <v>40800</v>
      </c>
      <c r="M149" s="11">
        <v>300</v>
      </c>
      <c r="N149" s="11">
        <v>1400</v>
      </c>
      <c r="O149" s="11">
        <v>42500</v>
      </c>
      <c r="P149" s="11">
        <v>37600</v>
      </c>
      <c r="Q149" s="11">
        <v>100</v>
      </c>
      <c r="R149" s="11">
        <v>1400</v>
      </c>
      <c r="S149" s="11">
        <v>39100</v>
      </c>
      <c r="T149" s="11">
        <v>79700</v>
      </c>
      <c r="U149" s="11">
        <v>3900</v>
      </c>
      <c r="V149" s="11">
        <v>5400</v>
      </c>
      <c r="W149" s="11">
        <v>89000</v>
      </c>
      <c r="X149" s="11">
        <v>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0">
        <v>0</v>
      </c>
      <c r="AP149" s="9">
        <v>220000</v>
      </c>
      <c r="AQ149" s="9">
        <v>13100</v>
      </c>
      <c r="AR149" s="9">
        <v>5600</v>
      </c>
      <c r="AS149" s="9">
        <v>30700</v>
      </c>
      <c r="AT149" s="9">
        <v>40800</v>
      </c>
      <c r="AU149" s="9">
        <v>300</v>
      </c>
      <c r="AV149" s="9">
        <v>1400</v>
      </c>
      <c r="AW149" s="9">
        <v>37600</v>
      </c>
      <c r="AX149" s="9">
        <v>100</v>
      </c>
      <c r="AY149" s="9">
        <v>1400</v>
      </c>
      <c r="AZ149" s="9">
        <v>79700</v>
      </c>
      <c r="BA149" s="9">
        <v>3900</v>
      </c>
      <c r="BB149" s="9">
        <v>5400</v>
      </c>
    </row>
    <row r="150" spans="1:54" ht="45" customHeight="1" x14ac:dyDescent="0.25">
      <c r="A150" s="3"/>
      <c r="B150" s="19" t="s">
        <v>21</v>
      </c>
      <c r="C150" s="18" t="s">
        <v>60</v>
      </c>
      <c r="D150" s="17" t="s">
        <v>68</v>
      </c>
      <c r="E150" s="16">
        <v>300100000</v>
      </c>
      <c r="F150" s="15"/>
      <c r="G150" s="11">
        <v>980000</v>
      </c>
      <c r="H150" s="11">
        <v>77000</v>
      </c>
      <c r="I150" s="11">
        <v>75000</v>
      </c>
      <c r="J150" s="11">
        <v>39000</v>
      </c>
      <c r="K150" s="11">
        <v>191000</v>
      </c>
      <c r="L150" s="11">
        <v>45700</v>
      </c>
      <c r="M150" s="11">
        <v>69500</v>
      </c>
      <c r="N150" s="11">
        <v>52300</v>
      </c>
      <c r="O150" s="11">
        <v>167500</v>
      </c>
      <c r="P150" s="11">
        <v>95000</v>
      </c>
      <c r="Q150" s="11">
        <v>59600</v>
      </c>
      <c r="R150" s="11">
        <v>43000</v>
      </c>
      <c r="S150" s="11">
        <v>197600</v>
      </c>
      <c r="T150" s="11">
        <v>115000</v>
      </c>
      <c r="U150" s="11">
        <v>165000</v>
      </c>
      <c r="V150" s="11">
        <v>143900</v>
      </c>
      <c r="W150" s="11">
        <v>423900</v>
      </c>
      <c r="X150" s="11">
        <v>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0">
        <v>0</v>
      </c>
      <c r="AP150" s="9">
        <v>980000</v>
      </c>
      <c r="AQ150" s="9">
        <v>77000</v>
      </c>
      <c r="AR150" s="9">
        <v>75000</v>
      </c>
      <c r="AS150" s="9">
        <v>39000</v>
      </c>
      <c r="AT150" s="9">
        <v>45700</v>
      </c>
      <c r="AU150" s="9">
        <v>69500</v>
      </c>
      <c r="AV150" s="9">
        <v>52300</v>
      </c>
      <c r="AW150" s="9">
        <v>95000</v>
      </c>
      <c r="AX150" s="9">
        <v>59600</v>
      </c>
      <c r="AY150" s="9">
        <v>43000</v>
      </c>
      <c r="AZ150" s="9">
        <v>115000</v>
      </c>
      <c r="BA150" s="9">
        <v>165000</v>
      </c>
      <c r="BB150" s="9">
        <v>143900</v>
      </c>
    </row>
    <row r="151" spans="1:54" ht="45" customHeight="1" x14ac:dyDescent="0.25">
      <c r="A151" s="3"/>
      <c r="B151" s="19" t="s">
        <v>21</v>
      </c>
      <c r="C151" s="18" t="s">
        <v>60</v>
      </c>
      <c r="D151" s="17" t="s">
        <v>67</v>
      </c>
      <c r="E151" s="16">
        <v>300100000</v>
      </c>
      <c r="F151" s="15"/>
      <c r="G151" s="11">
        <v>4175000</v>
      </c>
      <c r="H151" s="11">
        <v>80000</v>
      </c>
      <c r="I151" s="11">
        <v>20000</v>
      </c>
      <c r="J151" s="11">
        <v>933600</v>
      </c>
      <c r="K151" s="11">
        <v>1033600</v>
      </c>
      <c r="L151" s="11">
        <v>90500</v>
      </c>
      <c r="M151" s="11">
        <v>207700</v>
      </c>
      <c r="N151" s="11">
        <v>168200</v>
      </c>
      <c r="O151" s="11">
        <v>466400</v>
      </c>
      <c r="P151" s="11">
        <v>896300</v>
      </c>
      <c r="Q151" s="11">
        <v>289600</v>
      </c>
      <c r="R151" s="11">
        <v>450000</v>
      </c>
      <c r="S151" s="11">
        <v>1635900</v>
      </c>
      <c r="T151" s="11">
        <v>90000</v>
      </c>
      <c r="U151" s="11">
        <v>930000</v>
      </c>
      <c r="V151" s="11">
        <v>19100</v>
      </c>
      <c r="W151" s="11">
        <v>1039100</v>
      </c>
      <c r="X151" s="11">
        <v>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0">
        <v>0</v>
      </c>
      <c r="AP151" s="9">
        <v>4175000</v>
      </c>
      <c r="AQ151" s="9">
        <v>80000</v>
      </c>
      <c r="AR151" s="9">
        <v>20000</v>
      </c>
      <c r="AS151" s="9">
        <v>933600</v>
      </c>
      <c r="AT151" s="9">
        <v>90500</v>
      </c>
      <c r="AU151" s="9">
        <v>207700</v>
      </c>
      <c r="AV151" s="9">
        <v>168200</v>
      </c>
      <c r="AW151" s="9">
        <v>896300</v>
      </c>
      <c r="AX151" s="9">
        <v>289600</v>
      </c>
      <c r="AY151" s="9">
        <v>450000</v>
      </c>
      <c r="AZ151" s="9">
        <v>90000</v>
      </c>
      <c r="BA151" s="9">
        <v>930000</v>
      </c>
      <c r="BB151" s="9">
        <v>19100</v>
      </c>
    </row>
    <row r="152" spans="1:54" ht="45" customHeight="1" x14ac:dyDescent="0.25">
      <c r="A152" s="3"/>
      <c r="B152" s="19" t="s">
        <v>21</v>
      </c>
      <c r="C152" s="18" t="s">
        <v>60</v>
      </c>
      <c r="D152" s="17" t="s">
        <v>66</v>
      </c>
      <c r="E152" s="16">
        <v>300100000</v>
      </c>
      <c r="F152" s="15"/>
      <c r="G152" s="11">
        <v>1900000</v>
      </c>
      <c r="H152" s="11">
        <v>70000</v>
      </c>
      <c r="I152" s="11">
        <v>513700</v>
      </c>
      <c r="J152" s="11">
        <v>190000</v>
      </c>
      <c r="K152" s="11">
        <v>773700</v>
      </c>
      <c r="L152" s="11">
        <v>290000</v>
      </c>
      <c r="M152" s="11">
        <v>197700</v>
      </c>
      <c r="N152" s="11">
        <v>138600</v>
      </c>
      <c r="O152" s="11">
        <v>626300</v>
      </c>
      <c r="P152" s="11">
        <v>117450</v>
      </c>
      <c r="Q152" s="11">
        <v>101150</v>
      </c>
      <c r="R152" s="11">
        <v>100700</v>
      </c>
      <c r="S152" s="11">
        <v>319300</v>
      </c>
      <c r="T152" s="11">
        <v>100700</v>
      </c>
      <c r="U152" s="11">
        <v>50000</v>
      </c>
      <c r="V152" s="11">
        <v>30000</v>
      </c>
      <c r="W152" s="11">
        <v>180700</v>
      </c>
      <c r="X152" s="11">
        <v>0</v>
      </c>
      <c r="Y152" s="12"/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0">
        <v>0</v>
      </c>
      <c r="AP152" s="9">
        <v>1900000</v>
      </c>
      <c r="AQ152" s="9">
        <v>70000</v>
      </c>
      <c r="AR152" s="9">
        <v>513700</v>
      </c>
      <c r="AS152" s="9">
        <v>190000</v>
      </c>
      <c r="AT152" s="9">
        <v>290000</v>
      </c>
      <c r="AU152" s="9">
        <v>197700</v>
      </c>
      <c r="AV152" s="9">
        <v>138600</v>
      </c>
      <c r="AW152" s="9">
        <v>117450</v>
      </c>
      <c r="AX152" s="9">
        <v>101150</v>
      </c>
      <c r="AY152" s="9">
        <v>100700</v>
      </c>
      <c r="AZ152" s="9">
        <v>100700</v>
      </c>
      <c r="BA152" s="9">
        <v>50000</v>
      </c>
      <c r="BB152" s="9">
        <v>30000</v>
      </c>
    </row>
    <row r="153" spans="1:54" ht="45" customHeight="1" x14ac:dyDescent="0.25">
      <c r="A153" s="3"/>
      <c r="B153" s="19" t="s">
        <v>21</v>
      </c>
      <c r="C153" s="18" t="s">
        <v>60</v>
      </c>
      <c r="D153" s="17" t="s">
        <v>65</v>
      </c>
      <c r="E153" s="16">
        <v>300100000</v>
      </c>
      <c r="F153" s="15"/>
      <c r="G153" s="11">
        <v>11109.88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11109.88</v>
      </c>
      <c r="O153" s="11">
        <v>11109.88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2"/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0">
        <v>0</v>
      </c>
      <c r="AP153" s="9">
        <v>11109.88</v>
      </c>
      <c r="AQ153" s="9">
        <v>0</v>
      </c>
      <c r="AR153" s="9">
        <v>0</v>
      </c>
      <c r="AS153" s="9">
        <v>0</v>
      </c>
      <c r="AT153" s="9">
        <v>0</v>
      </c>
      <c r="AU153" s="9">
        <v>0</v>
      </c>
      <c r="AV153" s="9">
        <v>11109.88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</row>
    <row r="154" spans="1:54" ht="45" customHeight="1" x14ac:dyDescent="0.25">
      <c r="A154" s="3"/>
      <c r="B154" s="19" t="s">
        <v>21</v>
      </c>
      <c r="C154" s="18" t="s">
        <v>60</v>
      </c>
      <c r="D154" s="17" t="s">
        <v>64</v>
      </c>
      <c r="E154" s="16">
        <v>300100000</v>
      </c>
      <c r="F154" s="15"/>
      <c r="G154" s="11">
        <v>500000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150000</v>
      </c>
      <c r="R154" s="11">
        <v>100000</v>
      </c>
      <c r="S154" s="11">
        <v>250000</v>
      </c>
      <c r="T154" s="11">
        <v>0</v>
      </c>
      <c r="U154" s="11">
        <v>0</v>
      </c>
      <c r="V154" s="11">
        <v>250000</v>
      </c>
      <c r="W154" s="11">
        <v>250000</v>
      </c>
      <c r="X154" s="11">
        <v>0</v>
      </c>
      <c r="Y154" s="12"/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0">
        <v>0</v>
      </c>
      <c r="AP154" s="9">
        <v>500000</v>
      </c>
      <c r="AQ154" s="9">
        <v>0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150000</v>
      </c>
      <c r="AY154" s="9">
        <v>100000</v>
      </c>
      <c r="AZ154" s="9">
        <v>0</v>
      </c>
      <c r="BA154" s="9">
        <v>0</v>
      </c>
      <c r="BB154" s="9">
        <v>250000</v>
      </c>
    </row>
    <row r="155" spans="1:54" ht="45" customHeight="1" x14ac:dyDescent="0.25">
      <c r="A155" s="3"/>
      <c r="B155" s="19" t="s">
        <v>21</v>
      </c>
      <c r="C155" s="18" t="s">
        <v>60</v>
      </c>
      <c r="D155" s="17" t="s">
        <v>63</v>
      </c>
      <c r="E155" s="16">
        <v>300100000</v>
      </c>
      <c r="F155" s="15"/>
      <c r="G155" s="11">
        <v>5570000</v>
      </c>
      <c r="H155" s="11">
        <v>153500</v>
      </c>
      <c r="I155" s="11">
        <v>600</v>
      </c>
      <c r="J155" s="11">
        <v>970000</v>
      </c>
      <c r="K155" s="11">
        <v>1124100</v>
      </c>
      <c r="L155" s="11">
        <v>1560600</v>
      </c>
      <c r="M155" s="11">
        <v>102500</v>
      </c>
      <c r="N155" s="11">
        <v>2735400</v>
      </c>
      <c r="O155" s="11">
        <v>4398500</v>
      </c>
      <c r="P155" s="11">
        <v>1500</v>
      </c>
      <c r="Q155" s="11">
        <v>200</v>
      </c>
      <c r="R155" s="11">
        <v>1000</v>
      </c>
      <c r="S155" s="11">
        <v>2700</v>
      </c>
      <c r="T155" s="11">
        <v>41000</v>
      </c>
      <c r="U155" s="11">
        <v>2000</v>
      </c>
      <c r="V155" s="11">
        <v>1700</v>
      </c>
      <c r="W155" s="11">
        <v>44700</v>
      </c>
      <c r="X155" s="11">
        <v>0</v>
      </c>
      <c r="Y155" s="12"/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0">
        <v>0</v>
      </c>
      <c r="AP155" s="9">
        <v>5570000</v>
      </c>
      <c r="AQ155" s="9">
        <v>153500</v>
      </c>
      <c r="AR155" s="9">
        <v>600</v>
      </c>
      <c r="AS155" s="9">
        <v>970000</v>
      </c>
      <c r="AT155" s="9">
        <v>1560600</v>
      </c>
      <c r="AU155" s="9">
        <v>102500</v>
      </c>
      <c r="AV155" s="9">
        <v>2735400</v>
      </c>
      <c r="AW155" s="9">
        <v>1500</v>
      </c>
      <c r="AX155" s="9">
        <v>200</v>
      </c>
      <c r="AY155" s="9">
        <v>1000</v>
      </c>
      <c r="AZ155" s="9">
        <v>41000</v>
      </c>
      <c r="BA155" s="9">
        <v>2000</v>
      </c>
      <c r="BB155" s="9">
        <v>1700</v>
      </c>
    </row>
    <row r="156" spans="1:54" ht="45" customHeight="1" x14ac:dyDescent="0.25">
      <c r="A156" s="3"/>
      <c r="B156" s="19" t="s">
        <v>21</v>
      </c>
      <c r="C156" s="18" t="s">
        <v>60</v>
      </c>
      <c r="D156" s="17" t="s">
        <v>62</v>
      </c>
      <c r="E156" s="16">
        <v>300100000</v>
      </c>
      <c r="F156" s="15"/>
      <c r="G156" s="11">
        <v>85000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85000</v>
      </c>
      <c r="O156" s="11">
        <v>85000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2"/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0">
        <v>0</v>
      </c>
      <c r="AP156" s="9">
        <v>85000</v>
      </c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85000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</row>
    <row r="157" spans="1:54" ht="45" customHeight="1" x14ac:dyDescent="0.25">
      <c r="A157" s="3"/>
      <c r="B157" s="19" t="s">
        <v>21</v>
      </c>
      <c r="C157" s="18" t="s">
        <v>60</v>
      </c>
      <c r="D157" s="17" t="s">
        <v>61</v>
      </c>
      <c r="E157" s="16">
        <v>300100000</v>
      </c>
      <c r="F157" s="15"/>
      <c r="G157" s="11">
        <v>1524070</v>
      </c>
      <c r="H157" s="11">
        <v>5800</v>
      </c>
      <c r="I157" s="11">
        <v>5800</v>
      </c>
      <c r="J157" s="11">
        <v>1401800</v>
      </c>
      <c r="K157" s="11">
        <v>1413400</v>
      </c>
      <c r="L157" s="11">
        <v>5800</v>
      </c>
      <c r="M157" s="11">
        <v>17494</v>
      </c>
      <c r="N157" s="11">
        <v>24206</v>
      </c>
      <c r="O157" s="11">
        <v>47500</v>
      </c>
      <c r="P157" s="11">
        <v>10782</v>
      </c>
      <c r="Q157" s="11">
        <v>17494</v>
      </c>
      <c r="R157" s="11">
        <v>17494</v>
      </c>
      <c r="S157" s="11">
        <v>45770</v>
      </c>
      <c r="T157" s="11">
        <v>5800</v>
      </c>
      <c r="U157" s="11">
        <v>5800</v>
      </c>
      <c r="V157" s="11">
        <v>5800</v>
      </c>
      <c r="W157" s="11">
        <v>17400</v>
      </c>
      <c r="X157" s="11">
        <v>0</v>
      </c>
      <c r="Y157" s="12"/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0">
        <v>0</v>
      </c>
      <c r="AP157" s="9">
        <v>1524070</v>
      </c>
      <c r="AQ157" s="9">
        <v>5800</v>
      </c>
      <c r="AR157" s="9">
        <v>5800</v>
      </c>
      <c r="AS157" s="9">
        <v>1401800</v>
      </c>
      <c r="AT157" s="9">
        <v>5800</v>
      </c>
      <c r="AU157" s="9">
        <v>17494</v>
      </c>
      <c r="AV157" s="9">
        <v>24206</v>
      </c>
      <c r="AW157" s="9">
        <v>10782</v>
      </c>
      <c r="AX157" s="9">
        <v>17494</v>
      </c>
      <c r="AY157" s="9">
        <v>17494</v>
      </c>
      <c r="AZ157" s="9">
        <v>5800</v>
      </c>
      <c r="BA157" s="9">
        <v>5800</v>
      </c>
      <c r="BB157" s="9">
        <v>5800</v>
      </c>
    </row>
    <row r="158" spans="1:54" ht="45" customHeight="1" x14ac:dyDescent="0.25">
      <c r="A158" s="3"/>
      <c r="B158" s="19" t="s">
        <v>21</v>
      </c>
      <c r="C158" s="18" t="s">
        <v>60</v>
      </c>
      <c r="D158" s="17" t="s">
        <v>59</v>
      </c>
      <c r="E158" s="16">
        <v>400100005</v>
      </c>
      <c r="F158" s="15"/>
      <c r="G158" s="11">
        <v>158100</v>
      </c>
      <c r="H158" s="11">
        <v>13175</v>
      </c>
      <c r="I158" s="11">
        <v>13175</v>
      </c>
      <c r="J158" s="11">
        <v>13175</v>
      </c>
      <c r="K158" s="11">
        <v>39525</v>
      </c>
      <c r="L158" s="11">
        <v>13175</v>
      </c>
      <c r="M158" s="11">
        <v>13175</v>
      </c>
      <c r="N158" s="11">
        <v>13175</v>
      </c>
      <c r="O158" s="11">
        <v>39525</v>
      </c>
      <c r="P158" s="11">
        <v>13175</v>
      </c>
      <c r="Q158" s="11">
        <v>13175</v>
      </c>
      <c r="R158" s="11">
        <v>13175</v>
      </c>
      <c r="S158" s="11">
        <v>39525</v>
      </c>
      <c r="T158" s="11">
        <v>13175</v>
      </c>
      <c r="U158" s="11">
        <v>13175</v>
      </c>
      <c r="V158" s="11">
        <v>13175</v>
      </c>
      <c r="W158" s="11">
        <v>39525</v>
      </c>
      <c r="X158" s="11">
        <v>0</v>
      </c>
      <c r="Y158" s="12"/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0">
        <v>0</v>
      </c>
      <c r="AP158" s="9">
        <v>158100</v>
      </c>
      <c r="AQ158" s="9">
        <v>13175</v>
      </c>
      <c r="AR158" s="9">
        <v>13175</v>
      </c>
      <c r="AS158" s="9">
        <v>13175</v>
      </c>
      <c r="AT158" s="9">
        <v>13175</v>
      </c>
      <c r="AU158" s="9">
        <v>13175</v>
      </c>
      <c r="AV158" s="9">
        <v>13175</v>
      </c>
      <c r="AW158" s="9">
        <v>13175</v>
      </c>
      <c r="AX158" s="9">
        <v>13175</v>
      </c>
      <c r="AY158" s="9">
        <v>13175</v>
      </c>
      <c r="AZ158" s="9">
        <v>13175</v>
      </c>
      <c r="BA158" s="9">
        <v>13175</v>
      </c>
      <c r="BB158" s="9">
        <v>13175</v>
      </c>
    </row>
    <row r="159" spans="1:54" ht="15" customHeight="1" x14ac:dyDescent="0.25">
      <c r="A159" s="3"/>
      <c r="B159" s="30" t="s">
        <v>13</v>
      </c>
      <c r="C159" s="30"/>
      <c r="D159" s="30"/>
      <c r="E159" s="30"/>
      <c r="F159" s="29"/>
      <c r="G159" s="28">
        <v>991893610.98000002</v>
      </c>
      <c r="H159" s="28">
        <v>36745100</v>
      </c>
      <c r="I159" s="28">
        <v>107470550</v>
      </c>
      <c r="J159" s="6">
        <v>66932100</v>
      </c>
      <c r="K159" s="14">
        <v>211147750</v>
      </c>
      <c r="L159" s="28">
        <v>134878885.62</v>
      </c>
      <c r="M159" s="28">
        <v>71962172.299999997</v>
      </c>
      <c r="N159" s="6">
        <v>179322203.06</v>
      </c>
      <c r="O159" s="14">
        <v>386163260.98000002</v>
      </c>
      <c r="P159" s="28">
        <v>72245100</v>
      </c>
      <c r="Q159" s="28">
        <v>59185300</v>
      </c>
      <c r="R159" s="6">
        <v>85980000</v>
      </c>
      <c r="S159" s="14">
        <v>217410400</v>
      </c>
      <c r="T159" s="28">
        <v>75802900</v>
      </c>
      <c r="U159" s="28">
        <v>51736900</v>
      </c>
      <c r="V159" s="6">
        <v>49632400</v>
      </c>
      <c r="W159" s="13">
        <v>177172200</v>
      </c>
      <c r="X159" s="11">
        <v>4340200</v>
      </c>
      <c r="Y159" s="12"/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1302100</v>
      </c>
      <c r="AI159" s="11">
        <v>2170100</v>
      </c>
      <c r="AJ159" s="11">
        <v>868000</v>
      </c>
      <c r="AK159" s="11">
        <v>4340200</v>
      </c>
      <c r="AL159" s="11">
        <v>0</v>
      </c>
      <c r="AM159" s="11">
        <v>0</v>
      </c>
      <c r="AN159" s="11">
        <v>0</v>
      </c>
      <c r="AO159" s="10">
        <v>0</v>
      </c>
      <c r="AP159" s="9">
        <v>991893610.98000002</v>
      </c>
      <c r="AQ159" s="9">
        <v>36745100</v>
      </c>
      <c r="AR159" s="9">
        <v>107470550</v>
      </c>
      <c r="AS159" s="9">
        <v>66932100</v>
      </c>
      <c r="AT159" s="9">
        <v>134878885.62</v>
      </c>
      <c r="AU159" s="9">
        <v>71962172.299999997</v>
      </c>
      <c r="AV159" s="9">
        <v>179322203.06</v>
      </c>
      <c r="AW159" s="9">
        <v>72245100</v>
      </c>
      <c r="AX159" s="9">
        <v>59185300</v>
      </c>
      <c r="AY159" s="9">
        <v>85980000</v>
      </c>
      <c r="AZ159" s="9">
        <v>75802900</v>
      </c>
      <c r="BA159" s="9">
        <v>51736900</v>
      </c>
      <c r="BB159" s="9">
        <v>49632400</v>
      </c>
    </row>
    <row r="160" spans="1:54" ht="15" customHeight="1" x14ac:dyDescent="0.25">
      <c r="A160" s="3"/>
      <c r="B160" s="19" t="s">
        <v>21</v>
      </c>
      <c r="C160" s="18" t="s">
        <v>11</v>
      </c>
      <c r="D160" s="17" t="s">
        <v>58</v>
      </c>
      <c r="E160" s="16">
        <v>300100000</v>
      </c>
      <c r="F160" s="15"/>
      <c r="G160" s="11">
        <v>1647143.06</v>
      </c>
      <c r="H160" s="11">
        <v>137200</v>
      </c>
      <c r="I160" s="11">
        <v>137200</v>
      </c>
      <c r="J160" s="11">
        <v>137200</v>
      </c>
      <c r="K160" s="11">
        <v>411600</v>
      </c>
      <c r="L160" s="11">
        <v>137200</v>
      </c>
      <c r="M160" s="11">
        <v>137200</v>
      </c>
      <c r="N160" s="11">
        <v>137043.06</v>
      </c>
      <c r="O160" s="11">
        <v>411443.06</v>
      </c>
      <c r="P160" s="11">
        <v>137200</v>
      </c>
      <c r="Q160" s="11">
        <v>137200</v>
      </c>
      <c r="R160" s="11">
        <v>137200</v>
      </c>
      <c r="S160" s="11">
        <v>411600</v>
      </c>
      <c r="T160" s="11">
        <v>137200</v>
      </c>
      <c r="U160" s="11">
        <v>137200</v>
      </c>
      <c r="V160" s="11">
        <v>138100</v>
      </c>
      <c r="W160" s="11">
        <v>412500</v>
      </c>
      <c r="X160" s="11">
        <v>0</v>
      </c>
      <c r="Y160" s="12"/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0">
        <v>0</v>
      </c>
      <c r="AP160" s="9">
        <v>1647143.06</v>
      </c>
      <c r="AQ160" s="9">
        <v>137200</v>
      </c>
      <c r="AR160" s="9">
        <v>137200</v>
      </c>
      <c r="AS160" s="9">
        <v>137200</v>
      </c>
      <c r="AT160" s="9">
        <v>137200</v>
      </c>
      <c r="AU160" s="9">
        <v>137200</v>
      </c>
      <c r="AV160" s="9">
        <v>137043.06</v>
      </c>
      <c r="AW160" s="9">
        <v>137200</v>
      </c>
      <c r="AX160" s="9">
        <v>137200</v>
      </c>
      <c r="AY160" s="9">
        <v>137200</v>
      </c>
      <c r="AZ160" s="9">
        <v>137200</v>
      </c>
      <c r="BA160" s="9">
        <v>137200</v>
      </c>
      <c r="BB160" s="9">
        <v>138100</v>
      </c>
    </row>
    <row r="161" spans="1:54" ht="15" customHeight="1" x14ac:dyDescent="0.25">
      <c r="A161" s="3"/>
      <c r="B161" s="19" t="s">
        <v>21</v>
      </c>
      <c r="C161" s="18" t="s">
        <v>11</v>
      </c>
      <c r="D161" s="17" t="s">
        <v>57</v>
      </c>
      <c r="E161" s="16">
        <v>190003007</v>
      </c>
      <c r="F161" s="15"/>
      <c r="G161" s="11">
        <v>56104.13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56104.13</v>
      </c>
      <c r="N161" s="11">
        <v>0</v>
      </c>
      <c r="O161" s="11">
        <v>56104.13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2"/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0">
        <v>0</v>
      </c>
      <c r="AP161" s="9">
        <v>56104.13</v>
      </c>
      <c r="AQ161" s="9">
        <v>0</v>
      </c>
      <c r="AR161" s="9">
        <v>0</v>
      </c>
      <c r="AS161" s="9">
        <v>0</v>
      </c>
      <c r="AT161" s="9">
        <v>0</v>
      </c>
      <c r="AU161" s="9">
        <v>56104.13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</row>
    <row r="162" spans="1:54" ht="15" customHeight="1" x14ac:dyDescent="0.25">
      <c r="A162" s="3"/>
      <c r="B162" s="19" t="s">
        <v>21</v>
      </c>
      <c r="C162" s="18" t="s">
        <v>11</v>
      </c>
      <c r="D162" s="17" t="s">
        <v>57</v>
      </c>
      <c r="E162" s="16">
        <v>190003026</v>
      </c>
      <c r="F162" s="15"/>
      <c r="G162" s="11">
        <v>73052.600000000006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73052.600000000006</v>
      </c>
      <c r="N162" s="11">
        <v>0</v>
      </c>
      <c r="O162" s="11">
        <v>73052.600000000006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2"/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0">
        <v>0</v>
      </c>
      <c r="AP162" s="9">
        <v>73052.600000000006</v>
      </c>
      <c r="AQ162" s="9">
        <v>0</v>
      </c>
      <c r="AR162" s="9">
        <v>0</v>
      </c>
      <c r="AS162" s="9">
        <v>0</v>
      </c>
      <c r="AT162" s="9">
        <v>0</v>
      </c>
      <c r="AU162" s="9">
        <v>73052.600000000006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9">
        <v>0</v>
      </c>
      <c r="BB162" s="9">
        <v>0</v>
      </c>
    </row>
    <row r="163" spans="1:54" ht="15" customHeight="1" x14ac:dyDescent="0.25">
      <c r="A163" s="3"/>
      <c r="B163" s="19" t="s">
        <v>21</v>
      </c>
      <c r="C163" s="18" t="s">
        <v>11</v>
      </c>
      <c r="D163" s="17" t="s">
        <v>57</v>
      </c>
      <c r="E163" s="16">
        <v>300100000</v>
      </c>
      <c r="F163" s="15"/>
      <c r="G163" s="11">
        <v>3680.62</v>
      </c>
      <c r="H163" s="11">
        <v>0</v>
      </c>
      <c r="I163" s="11">
        <v>2150</v>
      </c>
      <c r="J163" s="11">
        <v>0</v>
      </c>
      <c r="K163" s="11">
        <v>2150</v>
      </c>
      <c r="L163" s="11">
        <v>5.62</v>
      </c>
      <c r="M163" s="11">
        <v>0</v>
      </c>
      <c r="N163" s="11">
        <v>1525</v>
      </c>
      <c r="O163" s="11">
        <v>1530.62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2"/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0">
        <v>0</v>
      </c>
      <c r="AP163" s="9">
        <v>3680.62</v>
      </c>
      <c r="AQ163" s="9">
        <v>0</v>
      </c>
      <c r="AR163" s="9">
        <v>2150</v>
      </c>
      <c r="AS163" s="9">
        <v>0</v>
      </c>
      <c r="AT163" s="9">
        <v>5.62</v>
      </c>
      <c r="AU163" s="9">
        <v>0</v>
      </c>
      <c r="AV163" s="9">
        <v>1525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</row>
    <row r="164" spans="1:54" ht="15" customHeight="1" x14ac:dyDescent="0.25">
      <c r="A164" s="3"/>
      <c r="B164" s="19" t="s">
        <v>21</v>
      </c>
      <c r="C164" s="18" t="s">
        <v>11</v>
      </c>
      <c r="D164" s="17" t="s">
        <v>56</v>
      </c>
      <c r="E164" s="16">
        <v>300100000</v>
      </c>
      <c r="F164" s="15"/>
      <c r="G164" s="11">
        <v>115700</v>
      </c>
      <c r="H164" s="11">
        <v>9000</v>
      </c>
      <c r="I164" s="11">
        <v>9700</v>
      </c>
      <c r="J164" s="11">
        <v>9700</v>
      </c>
      <c r="K164" s="11">
        <v>28400</v>
      </c>
      <c r="L164" s="11">
        <v>9700</v>
      </c>
      <c r="M164" s="11">
        <v>9700</v>
      </c>
      <c r="N164" s="11">
        <v>9700</v>
      </c>
      <c r="O164" s="11">
        <v>29100</v>
      </c>
      <c r="P164" s="11">
        <v>9700</v>
      </c>
      <c r="Q164" s="11">
        <v>9700</v>
      </c>
      <c r="R164" s="11">
        <v>9700</v>
      </c>
      <c r="S164" s="11">
        <v>29100</v>
      </c>
      <c r="T164" s="11">
        <v>9700</v>
      </c>
      <c r="U164" s="11">
        <v>9700</v>
      </c>
      <c r="V164" s="11">
        <v>9700</v>
      </c>
      <c r="W164" s="11">
        <v>29100</v>
      </c>
      <c r="X164" s="11">
        <v>0</v>
      </c>
      <c r="Y164" s="12"/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0">
        <v>0</v>
      </c>
      <c r="AP164" s="9">
        <v>115700</v>
      </c>
      <c r="AQ164" s="9">
        <v>9000</v>
      </c>
      <c r="AR164" s="9">
        <v>9700</v>
      </c>
      <c r="AS164" s="9">
        <v>9700</v>
      </c>
      <c r="AT164" s="9">
        <v>9700</v>
      </c>
      <c r="AU164" s="9">
        <v>9700</v>
      </c>
      <c r="AV164" s="9">
        <v>9700</v>
      </c>
      <c r="AW164" s="9">
        <v>9700</v>
      </c>
      <c r="AX164" s="9">
        <v>9700</v>
      </c>
      <c r="AY164" s="9">
        <v>9700</v>
      </c>
      <c r="AZ164" s="9">
        <v>9700</v>
      </c>
      <c r="BA164" s="9">
        <v>9700</v>
      </c>
      <c r="BB164" s="9">
        <v>9700</v>
      </c>
    </row>
    <row r="165" spans="1:54" ht="15" customHeight="1" x14ac:dyDescent="0.25">
      <c r="A165" s="3"/>
      <c r="B165" s="19" t="s">
        <v>21</v>
      </c>
      <c r="C165" s="18" t="s">
        <v>11</v>
      </c>
      <c r="D165" s="17" t="s">
        <v>55</v>
      </c>
      <c r="E165" s="16">
        <v>300100000</v>
      </c>
      <c r="F165" s="15"/>
      <c r="G165" s="11">
        <v>4000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3000</v>
      </c>
      <c r="R165" s="11">
        <v>0</v>
      </c>
      <c r="S165" s="11">
        <v>3000</v>
      </c>
      <c r="T165" s="11">
        <v>0</v>
      </c>
      <c r="U165" s="11">
        <v>0</v>
      </c>
      <c r="V165" s="11">
        <v>1000</v>
      </c>
      <c r="W165" s="11">
        <v>1000</v>
      </c>
      <c r="X165" s="11">
        <v>0</v>
      </c>
      <c r="Y165" s="12"/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0">
        <v>0</v>
      </c>
      <c r="AP165" s="9">
        <v>4000</v>
      </c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9">
        <v>3000</v>
      </c>
      <c r="AY165" s="9">
        <v>0</v>
      </c>
      <c r="AZ165" s="9">
        <v>0</v>
      </c>
      <c r="BA165" s="9">
        <v>0</v>
      </c>
      <c r="BB165" s="9">
        <v>1000</v>
      </c>
    </row>
    <row r="166" spans="1:54" ht="15" customHeight="1" x14ac:dyDescent="0.25">
      <c r="A166" s="3"/>
      <c r="B166" s="19" t="s">
        <v>21</v>
      </c>
      <c r="C166" s="18" t="s">
        <v>11</v>
      </c>
      <c r="D166" s="17" t="s">
        <v>54</v>
      </c>
      <c r="E166" s="16">
        <v>202621002</v>
      </c>
      <c r="F166" s="15"/>
      <c r="G166" s="11">
        <v>4340200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1302100</v>
      </c>
      <c r="Q166" s="11">
        <v>2170100</v>
      </c>
      <c r="R166" s="11">
        <v>868000</v>
      </c>
      <c r="S166" s="11">
        <v>4340200</v>
      </c>
      <c r="T166" s="11">
        <v>0</v>
      </c>
      <c r="U166" s="11">
        <v>0</v>
      </c>
      <c r="V166" s="11">
        <v>0</v>
      </c>
      <c r="W166" s="11">
        <v>0</v>
      </c>
      <c r="X166" s="11">
        <v>4340200</v>
      </c>
      <c r="Y166" s="12"/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1302100</v>
      </c>
      <c r="AI166" s="11">
        <v>2170100</v>
      </c>
      <c r="AJ166" s="11">
        <v>868000</v>
      </c>
      <c r="AK166" s="11">
        <v>4340200</v>
      </c>
      <c r="AL166" s="11">
        <v>0</v>
      </c>
      <c r="AM166" s="11">
        <v>0</v>
      </c>
      <c r="AN166" s="11">
        <v>0</v>
      </c>
      <c r="AO166" s="10">
        <v>0</v>
      </c>
      <c r="AP166" s="9">
        <v>4340200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1302100</v>
      </c>
      <c r="AX166" s="9">
        <v>2170100</v>
      </c>
      <c r="AY166" s="9">
        <v>868000</v>
      </c>
      <c r="AZ166" s="9">
        <v>0</v>
      </c>
      <c r="BA166" s="9">
        <v>0</v>
      </c>
      <c r="BB166" s="9">
        <v>0</v>
      </c>
    </row>
    <row r="167" spans="1:54" ht="15" customHeight="1" x14ac:dyDescent="0.25">
      <c r="A167" s="3"/>
      <c r="B167" s="19" t="s">
        <v>21</v>
      </c>
      <c r="C167" s="18" t="s">
        <v>11</v>
      </c>
      <c r="D167" s="17" t="s">
        <v>10</v>
      </c>
      <c r="E167" s="16">
        <v>120002022</v>
      </c>
      <c r="F167" s="15"/>
      <c r="G167" s="11">
        <v>2065700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2065700</v>
      </c>
      <c r="N167" s="11">
        <v>0</v>
      </c>
      <c r="O167" s="11">
        <v>2065700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2"/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0">
        <v>0</v>
      </c>
      <c r="AP167" s="9">
        <v>2065700</v>
      </c>
      <c r="AQ167" s="9">
        <v>0</v>
      </c>
      <c r="AR167" s="9">
        <v>0</v>
      </c>
      <c r="AS167" s="9">
        <v>0</v>
      </c>
      <c r="AT167" s="9">
        <v>0</v>
      </c>
      <c r="AU167" s="9">
        <v>2065700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</row>
    <row r="168" spans="1:54" ht="15" customHeight="1" x14ac:dyDescent="0.25">
      <c r="A168" s="3"/>
      <c r="B168" s="19" t="s">
        <v>21</v>
      </c>
      <c r="C168" s="18" t="s">
        <v>11</v>
      </c>
      <c r="D168" s="17" t="s">
        <v>10</v>
      </c>
      <c r="E168" s="16">
        <v>120002057</v>
      </c>
      <c r="F168" s="15"/>
      <c r="G168" s="11">
        <v>22150900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6645300</v>
      </c>
      <c r="Q168" s="11">
        <v>11075500</v>
      </c>
      <c r="R168" s="11">
        <v>4430100</v>
      </c>
      <c r="S168" s="11">
        <v>22150900</v>
      </c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2"/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0">
        <v>0</v>
      </c>
      <c r="AP168" s="9">
        <v>22150900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6645300</v>
      </c>
      <c r="AX168" s="9">
        <v>11075500</v>
      </c>
      <c r="AY168" s="9">
        <v>4430100</v>
      </c>
      <c r="AZ168" s="9">
        <v>0</v>
      </c>
      <c r="BA168" s="9">
        <v>0</v>
      </c>
      <c r="BB168" s="9">
        <v>0</v>
      </c>
    </row>
    <row r="169" spans="1:54" ht="15" customHeight="1" x14ac:dyDescent="0.25">
      <c r="A169" s="3"/>
      <c r="B169" s="19" t="s">
        <v>21</v>
      </c>
      <c r="C169" s="18" t="s">
        <v>11</v>
      </c>
      <c r="D169" s="17" t="s">
        <v>10</v>
      </c>
      <c r="E169" s="16">
        <v>120002066</v>
      </c>
      <c r="F169" s="15"/>
      <c r="G169" s="11">
        <v>15410800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4623200</v>
      </c>
      <c r="Q169" s="11">
        <v>7705400</v>
      </c>
      <c r="R169" s="11">
        <v>3082200</v>
      </c>
      <c r="S169" s="11">
        <v>15410800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2"/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0">
        <v>0</v>
      </c>
      <c r="AP169" s="9">
        <v>15410800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4623200</v>
      </c>
      <c r="AX169" s="9">
        <v>7705400</v>
      </c>
      <c r="AY169" s="9">
        <v>3082200</v>
      </c>
      <c r="AZ169" s="9">
        <v>0</v>
      </c>
      <c r="BA169" s="9">
        <v>0</v>
      </c>
      <c r="BB169" s="9">
        <v>0</v>
      </c>
    </row>
    <row r="170" spans="1:54" ht="15" customHeight="1" x14ac:dyDescent="0.25">
      <c r="A170" s="3"/>
      <c r="B170" s="19" t="s">
        <v>21</v>
      </c>
      <c r="C170" s="18" t="s">
        <v>11</v>
      </c>
      <c r="D170" s="17" t="s">
        <v>10</v>
      </c>
      <c r="E170" s="16">
        <v>120002067</v>
      </c>
      <c r="F170" s="15"/>
      <c r="G170" s="11">
        <v>8863700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1200000</v>
      </c>
      <c r="Q170" s="11">
        <v>3231900</v>
      </c>
      <c r="R170" s="11">
        <v>4431800</v>
      </c>
      <c r="S170" s="11">
        <v>8863700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2"/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0">
        <v>0</v>
      </c>
      <c r="AP170" s="9">
        <v>8863700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1200000</v>
      </c>
      <c r="AX170" s="9">
        <v>3231900</v>
      </c>
      <c r="AY170" s="9">
        <v>4431800</v>
      </c>
      <c r="AZ170" s="9">
        <v>0</v>
      </c>
      <c r="BA170" s="9">
        <v>0</v>
      </c>
      <c r="BB170" s="9">
        <v>0</v>
      </c>
    </row>
    <row r="171" spans="1:54" ht="15" customHeight="1" x14ac:dyDescent="0.25">
      <c r="A171" s="3"/>
      <c r="B171" s="19" t="s">
        <v>21</v>
      </c>
      <c r="C171" s="18" t="s">
        <v>11</v>
      </c>
      <c r="D171" s="17" t="s">
        <v>10</v>
      </c>
      <c r="E171" s="16">
        <v>120002092</v>
      </c>
      <c r="F171" s="15"/>
      <c r="G171" s="11">
        <v>1947500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1947500</v>
      </c>
      <c r="R171" s="11">
        <v>0</v>
      </c>
      <c r="S171" s="11">
        <v>1947500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2"/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0">
        <v>0</v>
      </c>
      <c r="AP171" s="9">
        <v>1947500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>
        <v>1947500</v>
      </c>
      <c r="AY171" s="9">
        <v>0</v>
      </c>
      <c r="AZ171" s="9">
        <v>0</v>
      </c>
      <c r="BA171" s="9">
        <v>0</v>
      </c>
      <c r="BB171" s="9">
        <v>0</v>
      </c>
    </row>
    <row r="172" spans="1:54" ht="15" customHeight="1" x14ac:dyDescent="0.25">
      <c r="A172" s="3"/>
      <c r="B172" s="19" t="s">
        <v>21</v>
      </c>
      <c r="C172" s="18" t="s">
        <v>11</v>
      </c>
      <c r="D172" s="17" t="s">
        <v>53</v>
      </c>
      <c r="E172" s="16">
        <v>120003006</v>
      </c>
      <c r="F172" s="15"/>
      <c r="G172" s="11">
        <v>3852200</v>
      </c>
      <c r="H172" s="11">
        <v>0</v>
      </c>
      <c r="I172" s="11">
        <v>1302000</v>
      </c>
      <c r="J172" s="11">
        <v>650000</v>
      </c>
      <c r="K172" s="11">
        <v>1952000</v>
      </c>
      <c r="L172" s="11">
        <v>400000</v>
      </c>
      <c r="M172" s="11">
        <v>200000</v>
      </c>
      <c r="N172" s="11">
        <v>100000</v>
      </c>
      <c r="O172" s="11">
        <v>700000</v>
      </c>
      <c r="P172" s="11">
        <v>100000</v>
      </c>
      <c r="Q172" s="11">
        <v>100000</v>
      </c>
      <c r="R172" s="11">
        <v>100000</v>
      </c>
      <c r="S172" s="11">
        <v>300000</v>
      </c>
      <c r="T172" s="11">
        <v>300000</v>
      </c>
      <c r="U172" s="11">
        <v>300000</v>
      </c>
      <c r="V172" s="11">
        <v>300200</v>
      </c>
      <c r="W172" s="11">
        <v>900200</v>
      </c>
      <c r="X172" s="11">
        <v>0</v>
      </c>
      <c r="Y172" s="12"/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0">
        <v>0</v>
      </c>
      <c r="AP172" s="9">
        <v>3852200</v>
      </c>
      <c r="AQ172" s="9">
        <v>0</v>
      </c>
      <c r="AR172" s="9">
        <v>1302000</v>
      </c>
      <c r="AS172" s="9">
        <v>650000</v>
      </c>
      <c r="AT172" s="9">
        <v>400000</v>
      </c>
      <c r="AU172" s="9">
        <v>200000</v>
      </c>
      <c r="AV172" s="9">
        <v>100000</v>
      </c>
      <c r="AW172" s="9">
        <v>100000</v>
      </c>
      <c r="AX172" s="9">
        <v>100000</v>
      </c>
      <c r="AY172" s="9">
        <v>100000</v>
      </c>
      <c r="AZ172" s="9">
        <v>300000</v>
      </c>
      <c r="BA172" s="9">
        <v>300000</v>
      </c>
      <c r="BB172" s="9">
        <v>300200</v>
      </c>
    </row>
    <row r="173" spans="1:54" ht="15" customHeight="1" x14ac:dyDescent="0.25">
      <c r="A173" s="3"/>
      <c r="B173" s="19" t="s">
        <v>21</v>
      </c>
      <c r="C173" s="18" t="s">
        <v>11</v>
      </c>
      <c r="D173" s="17" t="s">
        <v>53</v>
      </c>
      <c r="E173" s="16">
        <v>120003007</v>
      </c>
      <c r="F173" s="15"/>
      <c r="G173" s="11">
        <v>364330300</v>
      </c>
      <c r="H173" s="11">
        <v>16058000</v>
      </c>
      <c r="I173" s="11">
        <v>59232000</v>
      </c>
      <c r="J173" s="11">
        <v>21458000</v>
      </c>
      <c r="K173" s="11">
        <v>96748000</v>
      </c>
      <c r="L173" s="11">
        <v>58157100</v>
      </c>
      <c r="M173" s="11">
        <v>27780000</v>
      </c>
      <c r="N173" s="11">
        <v>48045900</v>
      </c>
      <c r="O173" s="11">
        <v>133983000</v>
      </c>
      <c r="P173" s="11">
        <v>31700000</v>
      </c>
      <c r="Q173" s="11">
        <v>32200000</v>
      </c>
      <c r="R173" s="11">
        <v>30000000</v>
      </c>
      <c r="S173" s="11">
        <v>93900000</v>
      </c>
      <c r="T173" s="11">
        <v>30300000</v>
      </c>
      <c r="U173" s="11">
        <v>7599300</v>
      </c>
      <c r="V173" s="11">
        <v>1800000</v>
      </c>
      <c r="W173" s="11">
        <v>39699300</v>
      </c>
      <c r="X173" s="11">
        <v>0</v>
      </c>
      <c r="Y173" s="12"/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0">
        <v>0</v>
      </c>
      <c r="AP173" s="9">
        <v>364330300</v>
      </c>
      <c r="AQ173" s="9">
        <v>16058000</v>
      </c>
      <c r="AR173" s="9">
        <v>59232000</v>
      </c>
      <c r="AS173" s="9">
        <v>21458000</v>
      </c>
      <c r="AT173" s="9">
        <v>58157100</v>
      </c>
      <c r="AU173" s="9">
        <v>27780000</v>
      </c>
      <c r="AV173" s="9">
        <v>48045900</v>
      </c>
      <c r="AW173" s="9">
        <v>31700000</v>
      </c>
      <c r="AX173" s="9">
        <v>32200000</v>
      </c>
      <c r="AY173" s="9">
        <v>30000000</v>
      </c>
      <c r="AZ173" s="9">
        <v>30300000</v>
      </c>
      <c r="BA173" s="9">
        <v>7599300</v>
      </c>
      <c r="BB173" s="9">
        <v>1800000</v>
      </c>
    </row>
    <row r="174" spans="1:54" ht="15" customHeight="1" x14ac:dyDescent="0.25">
      <c r="A174" s="3"/>
      <c r="B174" s="19" t="s">
        <v>21</v>
      </c>
      <c r="C174" s="18" t="s">
        <v>11</v>
      </c>
      <c r="D174" s="17" t="s">
        <v>53</v>
      </c>
      <c r="E174" s="16">
        <v>120003020</v>
      </c>
      <c r="F174" s="15"/>
      <c r="G174" s="11">
        <v>2759100</v>
      </c>
      <c r="H174" s="11">
        <v>0</v>
      </c>
      <c r="I174" s="11">
        <v>306500</v>
      </c>
      <c r="J174" s="11">
        <v>306500</v>
      </c>
      <c r="K174" s="11">
        <v>613000</v>
      </c>
      <c r="L174" s="11">
        <v>306500</v>
      </c>
      <c r="M174" s="11">
        <v>306500</v>
      </c>
      <c r="N174" s="11">
        <v>306500</v>
      </c>
      <c r="O174" s="11">
        <v>919500</v>
      </c>
      <c r="P174" s="11">
        <v>0</v>
      </c>
      <c r="Q174" s="11">
        <v>0</v>
      </c>
      <c r="R174" s="11">
        <v>0</v>
      </c>
      <c r="S174" s="11">
        <v>0</v>
      </c>
      <c r="T174" s="11">
        <v>306500</v>
      </c>
      <c r="U174" s="11">
        <v>306500</v>
      </c>
      <c r="V174" s="11">
        <v>613600</v>
      </c>
      <c r="W174" s="11">
        <v>1226600</v>
      </c>
      <c r="X174" s="11">
        <v>0</v>
      </c>
      <c r="Y174" s="12"/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0">
        <v>0</v>
      </c>
      <c r="AP174" s="9">
        <v>2759100</v>
      </c>
      <c r="AQ174" s="9">
        <v>0</v>
      </c>
      <c r="AR174" s="9">
        <v>306500</v>
      </c>
      <c r="AS174" s="9">
        <v>306500</v>
      </c>
      <c r="AT174" s="9">
        <v>306500</v>
      </c>
      <c r="AU174" s="9">
        <v>306500</v>
      </c>
      <c r="AV174" s="9">
        <v>306500</v>
      </c>
      <c r="AW174" s="9">
        <v>0</v>
      </c>
      <c r="AX174" s="9">
        <v>0</v>
      </c>
      <c r="AY174" s="9">
        <v>0</v>
      </c>
      <c r="AZ174" s="9">
        <v>306500</v>
      </c>
      <c r="BA174" s="9">
        <v>306500</v>
      </c>
      <c r="BB174" s="9">
        <v>613600</v>
      </c>
    </row>
    <row r="175" spans="1:54" ht="15" customHeight="1" x14ac:dyDescent="0.25">
      <c r="A175" s="3"/>
      <c r="B175" s="19" t="s">
        <v>21</v>
      </c>
      <c r="C175" s="18" t="s">
        <v>11</v>
      </c>
      <c r="D175" s="17" t="s">
        <v>53</v>
      </c>
      <c r="E175" s="16">
        <v>120003021</v>
      </c>
      <c r="F175" s="15"/>
      <c r="G175" s="11">
        <v>535369400</v>
      </c>
      <c r="H175" s="11">
        <v>19282900</v>
      </c>
      <c r="I175" s="11">
        <v>44711000</v>
      </c>
      <c r="J175" s="11">
        <v>42010700</v>
      </c>
      <c r="K175" s="11">
        <v>106004600</v>
      </c>
      <c r="L175" s="11">
        <v>71332000</v>
      </c>
      <c r="M175" s="11">
        <v>37939400</v>
      </c>
      <c r="N175" s="11">
        <v>126808300</v>
      </c>
      <c r="O175" s="11">
        <v>236079700</v>
      </c>
      <c r="P175" s="11">
        <v>21070700</v>
      </c>
      <c r="Q175" s="11">
        <v>0</v>
      </c>
      <c r="R175" s="11">
        <v>42761000</v>
      </c>
      <c r="S175" s="11">
        <v>63831700</v>
      </c>
      <c r="T175" s="11">
        <v>42161000</v>
      </c>
      <c r="U175" s="11">
        <v>43011000</v>
      </c>
      <c r="V175" s="11">
        <v>44281400</v>
      </c>
      <c r="W175" s="11">
        <v>129453400</v>
      </c>
      <c r="X175" s="11">
        <v>0</v>
      </c>
      <c r="Y175" s="12"/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0">
        <v>0</v>
      </c>
      <c r="AP175" s="9">
        <v>535369400</v>
      </c>
      <c r="AQ175" s="9">
        <v>19282900</v>
      </c>
      <c r="AR175" s="9">
        <v>44711000</v>
      </c>
      <c r="AS175" s="9">
        <v>42010700</v>
      </c>
      <c r="AT175" s="9">
        <v>71332000</v>
      </c>
      <c r="AU175" s="9">
        <v>37939400</v>
      </c>
      <c r="AV175" s="9">
        <v>126808300</v>
      </c>
      <c r="AW175" s="9">
        <v>21070700</v>
      </c>
      <c r="AX175" s="9">
        <v>0</v>
      </c>
      <c r="AY175" s="9">
        <v>42761000</v>
      </c>
      <c r="AZ175" s="9">
        <v>42161000</v>
      </c>
      <c r="BA175" s="9">
        <v>43011000</v>
      </c>
      <c r="BB175" s="9">
        <v>44281400</v>
      </c>
    </row>
    <row r="176" spans="1:54" ht="15" customHeight="1" x14ac:dyDescent="0.25">
      <c r="A176" s="3"/>
      <c r="B176" s="19" t="s">
        <v>21</v>
      </c>
      <c r="C176" s="18" t="s">
        <v>11</v>
      </c>
      <c r="D176" s="17" t="s">
        <v>53</v>
      </c>
      <c r="E176" s="16">
        <v>120003022</v>
      </c>
      <c r="F176" s="15"/>
      <c r="G176" s="11">
        <v>4639400</v>
      </c>
      <c r="H176" s="11">
        <v>0</v>
      </c>
      <c r="I176" s="11">
        <v>1600000</v>
      </c>
      <c r="J176" s="11">
        <v>800000</v>
      </c>
      <c r="K176" s="11">
        <v>2400000</v>
      </c>
      <c r="L176" s="11">
        <v>600000</v>
      </c>
      <c r="M176" s="11">
        <v>350000</v>
      </c>
      <c r="N176" s="11">
        <v>100000</v>
      </c>
      <c r="O176" s="11">
        <v>1050000</v>
      </c>
      <c r="P176" s="11">
        <v>100000</v>
      </c>
      <c r="Q176" s="11">
        <v>100000</v>
      </c>
      <c r="R176" s="11">
        <v>150000</v>
      </c>
      <c r="S176" s="11">
        <v>350000</v>
      </c>
      <c r="T176" s="11">
        <v>200000</v>
      </c>
      <c r="U176" s="11">
        <v>300000</v>
      </c>
      <c r="V176" s="11">
        <v>339400</v>
      </c>
      <c r="W176" s="11">
        <v>839400</v>
      </c>
      <c r="X176" s="11">
        <v>0</v>
      </c>
      <c r="Y176" s="12"/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0">
        <v>0</v>
      </c>
      <c r="AP176" s="9">
        <v>4639400</v>
      </c>
      <c r="AQ176" s="9">
        <v>0</v>
      </c>
      <c r="AR176" s="9">
        <v>1600000</v>
      </c>
      <c r="AS176" s="9">
        <v>800000</v>
      </c>
      <c r="AT176" s="9">
        <v>600000</v>
      </c>
      <c r="AU176" s="9">
        <v>350000</v>
      </c>
      <c r="AV176" s="9">
        <v>100000</v>
      </c>
      <c r="AW176" s="9">
        <v>100000</v>
      </c>
      <c r="AX176" s="9">
        <v>100000</v>
      </c>
      <c r="AY176" s="9">
        <v>150000</v>
      </c>
      <c r="AZ176" s="9">
        <v>200000</v>
      </c>
      <c r="BA176" s="9">
        <v>300000</v>
      </c>
      <c r="BB176" s="9">
        <v>339400</v>
      </c>
    </row>
    <row r="177" spans="1:54" ht="15" customHeight="1" x14ac:dyDescent="0.25">
      <c r="A177" s="3"/>
      <c r="B177" s="19" t="s">
        <v>21</v>
      </c>
      <c r="C177" s="18" t="s">
        <v>11</v>
      </c>
      <c r="D177" s="17" t="s">
        <v>53</v>
      </c>
      <c r="E177" s="16">
        <v>120003025</v>
      </c>
      <c r="F177" s="15"/>
      <c r="G177" s="11">
        <v>338400</v>
      </c>
      <c r="H177" s="11">
        <v>0</v>
      </c>
      <c r="I177" s="11">
        <v>100000</v>
      </c>
      <c r="J177" s="11">
        <v>60000</v>
      </c>
      <c r="K177" s="11">
        <v>160000</v>
      </c>
      <c r="L177" s="11">
        <v>20000</v>
      </c>
      <c r="M177" s="11">
        <v>10000</v>
      </c>
      <c r="N177" s="11">
        <v>5000</v>
      </c>
      <c r="O177" s="11">
        <v>35000</v>
      </c>
      <c r="P177" s="11">
        <v>5000</v>
      </c>
      <c r="Q177" s="11">
        <v>5000</v>
      </c>
      <c r="R177" s="11">
        <v>10000</v>
      </c>
      <c r="S177" s="11">
        <v>20000</v>
      </c>
      <c r="T177" s="11">
        <v>10000</v>
      </c>
      <c r="U177" s="11">
        <v>73200</v>
      </c>
      <c r="V177" s="11">
        <v>40200</v>
      </c>
      <c r="W177" s="11">
        <v>123400</v>
      </c>
      <c r="X177" s="11">
        <v>0</v>
      </c>
      <c r="Y177" s="12"/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0">
        <v>0</v>
      </c>
      <c r="AP177" s="9">
        <v>338400</v>
      </c>
      <c r="AQ177" s="9">
        <v>0</v>
      </c>
      <c r="AR177" s="9">
        <v>100000</v>
      </c>
      <c r="AS177" s="9">
        <v>60000</v>
      </c>
      <c r="AT177" s="9">
        <v>20000</v>
      </c>
      <c r="AU177" s="9">
        <v>10000</v>
      </c>
      <c r="AV177" s="9">
        <v>5000</v>
      </c>
      <c r="AW177" s="9">
        <v>5000</v>
      </c>
      <c r="AX177" s="9">
        <v>5000</v>
      </c>
      <c r="AY177" s="9">
        <v>10000</v>
      </c>
      <c r="AZ177" s="9">
        <v>10000</v>
      </c>
      <c r="BA177" s="9">
        <v>73200</v>
      </c>
      <c r="BB177" s="9">
        <v>40200</v>
      </c>
    </row>
    <row r="178" spans="1:54" ht="15" customHeight="1" x14ac:dyDescent="0.25">
      <c r="A178" s="3"/>
      <c r="B178" s="19" t="s">
        <v>21</v>
      </c>
      <c r="C178" s="18" t="s">
        <v>11</v>
      </c>
      <c r="D178" s="17" t="s">
        <v>53</v>
      </c>
      <c r="E178" s="16">
        <v>120003029</v>
      </c>
      <c r="F178" s="15"/>
      <c r="G178" s="11">
        <v>6153200</v>
      </c>
      <c r="H178" s="11">
        <v>0</v>
      </c>
      <c r="I178" s="11">
        <v>0</v>
      </c>
      <c r="J178" s="11">
        <v>1500000</v>
      </c>
      <c r="K178" s="11">
        <v>1500000</v>
      </c>
      <c r="L178" s="11">
        <v>1500000</v>
      </c>
      <c r="M178" s="11">
        <v>0</v>
      </c>
      <c r="N178" s="11">
        <v>200000</v>
      </c>
      <c r="O178" s="11">
        <v>1700000</v>
      </c>
      <c r="P178" s="11">
        <v>2703200</v>
      </c>
      <c r="Q178" s="11">
        <v>200000</v>
      </c>
      <c r="R178" s="11">
        <v>0</v>
      </c>
      <c r="S178" s="11">
        <v>2903200</v>
      </c>
      <c r="T178" s="11">
        <v>50000</v>
      </c>
      <c r="U178" s="11">
        <v>0</v>
      </c>
      <c r="V178" s="11">
        <v>0</v>
      </c>
      <c r="W178" s="11">
        <v>50000</v>
      </c>
      <c r="X178" s="11">
        <v>0</v>
      </c>
      <c r="Y178" s="12"/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0">
        <v>0</v>
      </c>
      <c r="AP178" s="9">
        <v>6153200</v>
      </c>
      <c r="AQ178" s="9">
        <v>0</v>
      </c>
      <c r="AR178" s="9">
        <v>0</v>
      </c>
      <c r="AS178" s="9">
        <v>1500000</v>
      </c>
      <c r="AT178" s="9">
        <v>1500000</v>
      </c>
      <c r="AU178" s="9">
        <v>0</v>
      </c>
      <c r="AV178" s="9">
        <v>200000</v>
      </c>
      <c r="AW178" s="9">
        <v>2703200</v>
      </c>
      <c r="AX178" s="9">
        <v>200000</v>
      </c>
      <c r="AY178" s="9">
        <v>0</v>
      </c>
      <c r="AZ178" s="9">
        <v>50000</v>
      </c>
      <c r="BA178" s="9">
        <v>0</v>
      </c>
      <c r="BB178" s="9">
        <v>0</v>
      </c>
    </row>
    <row r="179" spans="1:54" ht="15" customHeight="1" x14ac:dyDescent="0.25">
      <c r="A179" s="3"/>
      <c r="B179" s="19" t="s">
        <v>21</v>
      </c>
      <c r="C179" s="18" t="s">
        <v>11</v>
      </c>
      <c r="D179" s="17" t="s">
        <v>53</v>
      </c>
      <c r="E179" s="16">
        <v>120003039</v>
      </c>
      <c r="F179" s="15"/>
      <c r="G179" s="11">
        <v>3159500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3159500</v>
      </c>
      <c r="O179" s="11">
        <v>3159500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2"/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0">
        <v>0</v>
      </c>
      <c r="AP179" s="9">
        <v>3159500</v>
      </c>
      <c r="AQ179" s="9">
        <v>0</v>
      </c>
      <c r="AR179" s="9">
        <v>0</v>
      </c>
      <c r="AS179" s="9">
        <v>0</v>
      </c>
      <c r="AT179" s="9">
        <v>0</v>
      </c>
      <c r="AU179" s="9">
        <v>0</v>
      </c>
      <c r="AV179" s="9">
        <v>3159500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</row>
    <row r="180" spans="1:54" ht="15" customHeight="1" x14ac:dyDescent="0.25">
      <c r="A180" s="3"/>
      <c r="B180" s="19" t="s">
        <v>21</v>
      </c>
      <c r="C180" s="18" t="s">
        <v>11</v>
      </c>
      <c r="D180" s="17" t="s">
        <v>52</v>
      </c>
      <c r="E180" s="16">
        <v>120003008</v>
      </c>
      <c r="F180" s="15"/>
      <c r="G180" s="11">
        <v>10282200</v>
      </c>
      <c r="H180" s="11">
        <v>1048000</v>
      </c>
      <c r="I180" s="11">
        <v>0</v>
      </c>
      <c r="J180" s="11">
        <v>0</v>
      </c>
      <c r="K180" s="11">
        <v>1048000</v>
      </c>
      <c r="L180" s="11">
        <v>2348200</v>
      </c>
      <c r="M180" s="11">
        <v>0</v>
      </c>
      <c r="N180" s="11">
        <v>0</v>
      </c>
      <c r="O180" s="11">
        <v>2348200</v>
      </c>
      <c r="P180" s="11">
        <v>2448700</v>
      </c>
      <c r="Q180" s="11">
        <v>0</v>
      </c>
      <c r="R180" s="11">
        <v>0</v>
      </c>
      <c r="S180" s="11">
        <v>2448700</v>
      </c>
      <c r="T180" s="11">
        <v>2328500</v>
      </c>
      <c r="U180" s="11">
        <v>0</v>
      </c>
      <c r="V180" s="11">
        <v>2108800</v>
      </c>
      <c r="W180" s="11">
        <v>4437300</v>
      </c>
      <c r="X180" s="11">
        <v>0</v>
      </c>
      <c r="Y180" s="12"/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0">
        <v>0</v>
      </c>
      <c r="AP180" s="9">
        <v>10282200</v>
      </c>
      <c r="AQ180" s="9">
        <v>1048000</v>
      </c>
      <c r="AR180" s="9">
        <v>0</v>
      </c>
      <c r="AS180" s="9">
        <v>0</v>
      </c>
      <c r="AT180" s="9">
        <v>2348200</v>
      </c>
      <c r="AU180" s="9">
        <v>0</v>
      </c>
      <c r="AV180" s="9">
        <v>0</v>
      </c>
      <c r="AW180" s="9">
        <v>2448700</v>
      </c>
      <c r="AX180" s="9">
        <v>0</v>
      </c>
      <c r="AY180" s="9">
        <v>0</v>
      </c>
      <c r="AZ180" s="9">
        <v>2328500</v>
      </c>
      <c r="BA180" s="9">
        <v>0</v>
      </c>
      <c r="BB180" s="9">
        <v>2108800</v>
      </c>
    </row>
    <row r="181" spans="1:54" ht="15" customHeight="1" x14ac:dyDescent="0.25">
      <c r="A181" s="3"/>
      <c r="B181" s="19" t="s">
        <v>21</v>
      </c>
      <c r="C181" s="18" t="s">
        <v>11</v>
      </c>
      <c r="D181" s="17" t="s">
        <v>51</v>
      </c>
      <c r="E181" s="16">
        <v>120004008</v>
      </c>
      <c r="F181" s="15"/>
      <c r="G181" s="11">
        <v>1650000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770000</v>
      </c>
      <c r="N181" s="11">
        <v>380000</v>
      </c>
      <c r="O181" s="11">
        <v>1150000</v>
      </c>
      <c r="P181" s="11">
        <v>200000</v>
      </c>
      <c r="Q181" s="11">
        <v>300000</v>
      </c>
      <c r="R181" s="11">
        <v>0</v>
      </c>
      <c r="S181" s="11">
        <v>500000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2"/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0">
        <v>0</v>
      </c>
      <c r="AP181" s="9">
        <v>1650000</v>
      </c>
      <c r="AQ181" s="9">
        <v>0</v>
      </c>
      <c r="AR181" s="9">
        <v>0</v>
      </c>
      <c r="AS181" s="9">
        <v>0</v>
      </c>
      <c r="AT181" s="9">
        <v>0</v>
      </c>
      <c r="AU181" s="9">
        <v>770000</v>
      </c>
      <c r="AV181" s="9">
        <v>380000</v>
      </c>
      <c r="AW181" s="9">
        <v>200000</v>
      </c>
      <c r="AX181" s="9">
        <v>300000</v>
      </c>
      <c r="AY181" s="9">
        <v>0</v>
      </c>
      <c r="AZ181" s="9">
        <v>0</v>
      </c>
      <c r="BA181" s="9">
        <v>0</v>
      </c>
      <c r="BB181" s="9">
        <v>0</v>
      </c>
    </row>
    <row r="182" spans="1:54" ht="15" customHeight="1" x14ac:dyDescent="0.25">
      <c r="A182" s="3"/>
      <c r="B182" s="19" t="s">
        <v>21</v>
      </c>
      <c r="C182" s="18" t="s">
        <v>11</v>
      </c>
      <c r="D182" s="17" t="s">
        <v>50</v>
      </c>
      <c r="E182" s="16">
        <v>300100000</v>
      </c>
      <c r="F182" s="15"/>
      <c r="G182" s="11">
        <v>206915</v>
      </c>
      <c r="H182" s="11">
        <v>0</v>
      </c>
      <c r="I182" s="11">
        <v>70000</v>
      </c>
      <c r="J182" s="11">
        <v>0</v>
      </c>
      <c r="K182" s="11">
        <v>70000</v>
      </c>
      <c r="L182" s="11">
        <v>68180</v>
      </c>
      <c r="M182" s="11">
        <v>0</v>
      </c>
      <c r="N182" s="11">
        <v>68735</v>
      </c>
      <c r="O182" s="11">
        <v>136915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2"/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0">
        <v>0</v>
      </c>
      <c r="AP182" s="9">
        <v>206915</v>
      </c>
      <c r="AQ182" s="9">
        <v>0</v>
      </c>
      <c r="AR182" s="9">
        <v>70000</v>
      </c>
      <c r="AS182" s="9">
        <v>0</v>
      </c>
      <c r="AT182" s="9">
        <v>68180</v>
      </c>
      <c r="AU182" s="9">
        <v>0</v>
      </c>
      <c r="AV182" s="9">
        <v>68735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</row>
    <row r="183" spans="1:54" ht="15" customHeight="1" x14ac:dyDescent="0.25">
      <c r="A183" s="3"/>
      <c r="B183" s="19" t="s">
        <v>21</v>
      </c>
      <c r="C183" s="18" t="s">
        <v>11</v>
      </c>
      <c r="D183" s="17" t="s">
        <v>49</v>
      </c>
      <c r="E183" s="16">
        <v>190002084</v>
      </c>
      <c r="F183" s="15"/>
      <c r="G183" s="11">
        <v>11729892.08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11729892.08</v>
      </c>
      <c r="N183" s="11">
        <v>0</v>
      </c>
      <c r="O183" s="11">
        <v>11729892.08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2"/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0">
        <v>0</v>
      </c>
      <c r="AP183" s="9">
        <v>11729892.08</v>
      </c>
      <c r="AQ183" s="9">
        <v>0</v>
      </c>
      <c r="AR183" s="9">
        <v>0</v>
      </c>
      <c r="AS183" s="9">
        <v>0</v>
      </c>
      <c r="AT183" s="9">
        <v>0</v>
      </c>
      <c r="AU183" s="9">
        <v>11729892.08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</row>
    <row r="184" spans="1:54" ht="15" customHeight="1" x14ac:dyDescent="0.25">
      <c r="A184" s="3"/>
      <c r="B184" s="19" t="s">
        <v>21</v>
      </c>
      <c r="C184" s="18" t="s">
        <v>11</v>
      </c>
      <c r="D184" s="17" t="s">
        <v>49</v>
      </c>
      <c r="E184" s="16">
        <v>190003006</v>
      </c>
      <c r="F184" s="15"/>
      <c r="G184" s="11">
        <v>412970.32</v>
      </c>
      <c r="H184" s="11">
        <v>412970.32</v>
      </c>
      <c r="I184" s="11">
        <v>0</v>
      </c>
      <c r="J184" s="11">
        <v>0</v>
      </c>
      <c r="K184" s="11">
        <v>412970.32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2"/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0">
        <v>0</v>
      </c>
      <c r="AP184" s="9">
        <v>412970.32</v>
      </c>
      <c r="AQ184" s="9">
        <v>412970.32</v>
      </c>
      <c r="AR184" s="9">
        <v>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</row>
    <row r="185" spans="1:54" ht="15" customHeight="1" x14ac:dyDescent="0.25">
      <c r="A185" s="3"/>
      <c r="B185" s="19" t="s">
        <v>21</v>
      </c>
      <c r="C185" s="18" t="s">
        <v>11</v>
      </c>
      <c r="D185" s="17" t="s">
        <v>49</v>
      </c>
      <c r="E185" s="16">
        <v>190003025</v>
      </c>
      <c r="F185" s="15"/>
      <c r="G185" s="11">
        <v>521780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521780</v>
      </c>
      <c r="N185" s="11">
        <v>0</v>
      </c>
      <c r="O185" s="11">
        <v>521780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2"/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0">
        <v>0</v>
      </c>
      <c r="AP185" s="9">
        <v>521780</v>
      </c>
      <c r="AQ185" s="9">
        <v>0</v>
      </c>
      <c r="AR185" s="9">
        <v>0</v>
      </c>
      <c r="AS185" s="9">
        <v>0</v>
      </c>
      <c r="AT185" s="9">
        <v>0</v>
      </c>
      <c r="AU185" s="9">
        <v>521780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</row>
    <row r="186" spans="1:54" ht="15" customHeight="1" x14ac:dyDescent="0.25">
      <c r="A186" s="3"/>
      <c r="B186" s="19" t="s">
        <v>21</v>
      </c>
      <c r="C186" s="18" t="s">
        <v>11</v>
      </c>
      <c r="D186" s="17" t="s">
        <v>49</v>
      </c>
      <c r="E186" s="16">
        <v>190003027</v>
      </c>
      <c r="F186" s="15"/>
      <c r="G186" s="11">
        <v>117623.28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117623.28</v>
      </c>
      <c r="N186" s="11">
        <v>0</v>
      </c>
      <c r="O186" s="11">
        <v>117623.28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2"/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0">
        <v>0</v>
      </c>
      <c r="AP186" s="9">
        <v>117623.28</v>
      </c>
      <c r="AQ186" s="9">
        <v>0</v>
      </c>
      <c r="AR186" s="9">
        <v>0</v>
      </c>
      <c r="AS186" s="9">
        <v>0</v>
      </c>
      <c r="AT186" s="9">
        <v>0</v>
      </c>
      <c r="AU186" s="9">
        <v>117623.28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</row>
    <row r="187" spans="1:54" ht="15" customHeight="1" x14ac:dyDescent="0.25">
      <c r="A187" s="3"/>
      <c r="B187" s="19" t="s">
        <v>21</v>
      </c>
      <c r="C187" s="18" t="s">
        <v>11</v>
      </c>
      <c r="D187" s="17" t="s">
        <v>49</v>
      </c>
      <c r="E187" s="16">
        <v>190003030</v>
      </c>
      <c r="F187" s="15"/>
      <c r="G187" s="11">
        <v>6122.55</v>
      </c>
      <c r="H187" s="11">
        <v>6122.55</v>
      </c>
      <c r="I187" s="11">
        <v>0</v>
      </c>
      <c r="J187" s="11">
        <v>0</v>
      </c>
      <c r="K187" s="11">
        <v>6122.55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2"/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0">
        <v>0</v>
      </c>
      <c r="AP187" s="9">
        <v>6122.55</v>
      </c>
      <c r="AQ187" s="9">
        <v>6122.55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</row>
    <row r="188" spans="1:54" ht="15" customHeight="1" x14ac:dyDescent="0.25">
      <c r="A188" s="3"/>
      <c r="B188" s="19" t="s">
        <v>21</v>
      </c>
      <c r="C188" s="18" t="s">
        <v>11</v>
      </c>
      <c r="D188" s="17" t="s">
        <v>49</v>
      </c>
      <c r="E188" s="16">
        <v>300100000</v>
      </c>
      <c r="F188" s="15"/>
      <c r="G188" s="11">
        <v>2510752.36</v>
      </c>
      <c r="H188" s="11">
        <v>210000</v>
      </c>
      <c r="I188" s="11">
        <v>0</v>
      </c>
      <c r="J188" s="11">
        <v>0</v>
      </c>
      <c r="K188" s="11">
        <v>210000</v>
      </c>
      <c r="L188" s="11">
        <v>0</v>
      </c>
      <c r="M188" s="11">
        <v>2300752.36</v>
      </c>
      <c r="N188" s="11">
        <v>0</v>
      </c>
      <c r="O188" s="11">
        <v>2300752.36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2"/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0">
        <v>0</v>
      </c>
      <c r="AP188" s="9">
        <v>2510752.36</v>
      </c>
      <c r="AQ188" s="9">
        <v>210000</v>
      </c>
      <c r="AR188" s="9">
        <v>0</v>
      </c>
      <c r="AS188" s="9">
        <v>0</v>
      </c>
      <c r="AT188" s="9">
        <v>0</v>
      </c>
      <c r="AU188" s="9">
        <v>2300752.36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</row>
    <row r="189" spans="1:54" ht="15" customHeight="1" x14ac:dyDescent="0.25">
      <c r="A189" s="3"/>
      <c r="B189" s="19" t="s">
        <v>21</v>
      </c>
      <c r="C189" s="18" t="s">
        <v>11</v>
      </c>
      <c r="D189" s="17" t="s">
        <v>48</v>
      </c>
      <c r="E189" s="16">
        <v>190003025</v>
      </c>
      <c r="F189" s="15"/>
      <c r="G189" s="11">
        <v>101200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101200</v>
      </c>
      <c r="N189" s="11">
        <v>0</v>
      </c>
      <c r="O189" s="11">
        <v>101200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2"/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0">
        <v>0</v>
      </c>
      <c r="AP189" s="9">
        <v>101200</v>
      </c>
      <c r="AQ189" s="9">
        <v>0</v>
      </c>
      <c r="AR189" s="9">
        <v>0</v>
      </c>
      <c r="AS189" s="9">
        <v>0</v>
      </c>
      <c r="AT189" s="9">
        <v>0</v>
      </c>
      <c r="AU189" s="9">
        <v>101200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</row>
    <row r="190" spans="1:54" ht="15" customHeight="1" x14ac:dyDescent="0.25">
      <c r="A190" s="3"/>
      <c r="B190" s="19" t="s">
        <v>21</v>
      </c>
      <c r="C190" s="18" t="s">
        <v>11</v>
      </c>
      <c r="D190" s="17" t="s">
        <v>48</v>
      </c>
      <c r="E190" s="16">
        <v>300100000</v>
      </c>
      <c r="F190" s="15"/>
      <c r="G190" s="11">
        <v>92919.94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92919.94</v>
      </c>
      <c r="N190" s="11">
        <v>0</v>
      </c>
      <c r="O190" s="11">
        <v>92919.94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2"/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0">
        <v>0</v>
      </c>
      <c r="AP190" s="9">
        <v>92919.94</v>
      </c>
      <c r="AQ190" s="9">
        <v>0</v>
      </c>
      <c r="AR190" s="9">
        <v>0</v>
      </c>
      <c r="AS190" s="9">
        <v>0</v>
      </c>
      <c r="AT190" s="9">
        <v>0</v>
      </c>
      <c r="AU190" s="9">
        <v>92919.94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</row>
    <row r="191" spans="1:54" ht="15" customHeight="1" x14ac:dyDescent="0.25">
      <c r="A191" s="3"/>
      <c r="B191" s="19" t="s">
        <v>21</v>
      </c>
      <c r="C191" s="18" t="s">
        <v>11</v>
      </c>
      <c r="D191" s="17" t="s">
        <v>47</v>
      </c>
      <c r="E191" s="16">
        <v>190002084</v>
      </c>
      <c r="F191" s="15"/>
      <c r="G191" s="11">
        <v>-11729892.08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-11729892.08</v>
      </c>
      <c r="N191" s="11">
        <v>0</v>
      </c>
      <c r="O191" s="11">
        <v>-11729892.08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2"/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0">
        <v>0</v>
      </c>
      <c r="AP191" s="9">
        <v>-11729892.08</v>
      </c>
      <c r="AQ191" s="9">
        <v>0</v>
      </c>
      <c r="AR191" s="9">
        <v>0</v>
      </c>
      <c r="AS191" s="9">
        <v>0</v>
      </c>
      <c r="AT191" s="9">
        <v>0</v>
      </c>
      <c r="AU191" s="9">
        <v>-11729892.08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</row>
    <row r="192" spans="1:54" ht="15" customHeight="1" x14ac:dyDescent="0.25">
      <c r="A192" s="3"/>
      <c r="B192" s="19" t="s">
        <v>21</v>
      </c>
      <c r="C192" s="18" t="s">
        <v>11</v>
      </c>
      <c r="D192" s="17" t="s">
        <v>47</v>
      </c>
      <c r="E192" s="16">
        <v>190003006</v>
      </c>
      <c r="F192" s="15"/>
      <c r="G192" s="11">
        <v>-412970.32</v>
      </c>
      <c r="H192" s="11">
        <v>-412970.32</v>
      </c>
      <c r="I192" s="11">
        <v>0</v>
      </c>
      <c r="J192" s="11">
        <v>0</v>
      </c>
      <c r="K192" s="11">
        <v>-412970.32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2"/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0">
        <v>0</v>
      </c>
      <c r="AP192" s="9">
        <v>-412970.32</v>
      </c>
      <c r="AQ192" s="9">
        <v>-412970.32</v>
      </c>
      <c r="AR192" s="9">
        <v>0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</row>
    <row r="193" spans="1:54" ht="15" customHeight="1" x14ac:dyDescent="0.25">
      <c r="A193" s="3"/>
      <c r="B193" s="19" t="s">
        <v>21</v>
      </c>
      <c r="C193" s="18" t="s">
        <v>11</v>
      </c>
      <c r="D193" s="17" t="s">
        <v>47</v>
      </c>
      <c r="E193" s="16">
        <v>190003007</v>
      </c>
      <c r="F193" s="15"/>
      <c r="G193" s="11">
        <v>-56104.13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-56104.13</v>
      </c>
      <c r="N193" s="11">
        <v>0</v>
      </c>
      <c r="O193" s="11">
        <v>-56104.13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2"/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0">
        <v>0</v>
      </c>
      <c r="AP193" s="9">
        <v>-56104.13</v>
      </c>
      <c r="AQ193" s="9">
        <v>0</v>
      </c>
      <c r="AR193" s="9">
        <v>0</v>
      </c>
      <c r="AS193" s="9">
        <v>0</v>
      </c>
      <c r="AT193" s="9">
        <v>0</v>
      </c>
      <c r="AU193" s="9">
        <v>-56104.13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</row>
    <row r="194" spans="1:54" ht="15" customHeight="1" x14ac:dyDescent="0.25">
      <c r="A194" s="3"/>
      <c r="B194" s="19" t="s">
        <v>21</v>
      </c>
      <c r="C194" s="18" t="s">
        <v>11</v>
      </c>
      <c r="D194" s="17" t="s">
        <v>47</v>
      </c>
      <c r="E194" s="16">
        <v>190003025</v>
      </c>
      <c r="F194" s="15"/>
      <c r="G194" s="11">
        <v>-622980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-622980</v>
      </c>
      <c r="N194" s="11">
        <v>0</v>
      </c>
      <c r="O194" s="11">
        <v>-622980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2"/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0">
        <v>0</v>
      </c>
      <c r="AP194" s="9">
        <v>-622980</v>
      </c>
      <c r="AQ194" s="9">
        <v>0</v>
      </c>
      <c r="AR194" s="9">
        <v>0</v>
      </c>
      <c r="AS194" s="9">
        <v>0</v>
      </c>
      <c r="AT194" s="9">
        <v>0</v>
      </c>
      <c r="AU194" s="9">
        <v>-622980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</row>
    <row r="195" spans="1:54" ht="15" customHeight="1" x14ac:dyDescent="0.25">
      <c r="A195" s="3"/>
      <c r="B195" s="19" t="s">
        <v>21</v>
      </c>
      <c r="C195" s="18" t="s">
        <v>11</v>
      </c>
      <c r="D195" s="17" t="s">
        <v>47</v>
      </c>
      <c r="E195" s="16">
        <v>190003026</v>
      </c>
      <c r="F195" s="15"/>
      <c r="G195" s="11">
        <v>-73052.600000000006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-73052.600000000006</v>
      </c>
      <c r="N195" s="11">
        <v>0</v>
      </c>
      <c r="O195" s="11">
        <v>-73052.600000000006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2"/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0">
        <v>0</v>
      </c>
      <c r="AP195" s="9">
        <v>-73052.600000000006</v>
      </c>
      <c r="AQ195" s="9">
        <v>0</v>
      </c>
      <c r="AR195" s="9">
        <v>0</v>
      </c>
      <c r="AS195" s="9">
        <v>0</v>
      </c>
      <c r="AT195" s="9">
        <v>0</v>
      </c>
      <c r="AU195" s="9">
        <v>-73052.600000000006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</row>
    <row r="196" spans="1:54" ht="15" customHeight="1" x14ac:dyDescent="0.25">
      <c r="A196" s="3"/>
      <c r="B196" s="19" t="s">
        <v>21</v>
      </c>
      <c r="C196" s="18" t="s">
        <v>11</v>
      </c>
      <c r="D196" s="17" t="s">
        <v>47</v>
      </c>
      <c r="E196" s="16">
        <v>190003027</v>
      </c>
      <c r="F196" s="15"/>
      <c r="G196" s="11">
        <v>-117623.28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-117623.28</v>
      </c>
      <c r="N196" s="11">
        <v>0</v>
      </c>
      <c r="O196" s="11">
        <v>-117623.28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2"/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0">
        <v>0</v>
      </c>
      <c r="AP196" s="9">
        <v>-117623.28</v>
      </c>
      <c r="AQ196" s="9">
        <v>0</v>
      </c>
      <c r="AR196" s="9">
        <v>0</v>
      </c>
      <c r="AS196" s="9">
        <v>0</v>
      </c>
      <c r="AT196" s="9">
        <v>0</v>
      </c>
      <c r="AU196" s="9">
        <v>-117623.28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</row>
    <row r="197" spans="1:54" ht="15" customHeight="1" x14ac:dyDescent="0.25">
      <c r="A197" s="3"/>
      <c r="B197" s="19" t="s">
        <v>21</v>
      </c>
      <c r="C197" s="18" t="s">
        <v>11</v>
      </c>
      <c r="D197" s="17" t="s">
        <v>47</v>
      </c>
      <c r="E197" s="16">
        <v>190003030</v>
      </c>
      <c r="F197" s="15"/>
      <c r="G197" s="11">
        <v>-6122.55</v>
      </c>
      <c r="H197" s="11">
        <v>-6122.55</v>
      </c>
      <c r="I197" s="11">
        <v>0</v>
      </c>
      <c r="J197" s="11">
        <v>0</v>
      </c>
      <c r="K197" s="11">
        <v>-6122.55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2"/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0">
        <v>0</v>
      </c>
      <c r="AP197" s="9">
        <v>-6122.55</v>
      </c>
      <c r="AQ197" s="9">
        <v>-6122.55</v>
      </c>
      <c r="AR197" s="9">
        <v>0</v>
      </c>
      <c r="AS197" s="9">
        <v>0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</row>
    <row r="198" spans="1:54" ht="18" customHeight="1" x14ac:dyDescent="0.25">
      <c r="A198" s="3"/>
      <c r="B198" s="30" t="s">
        <v>9</v>
      </c>
      <c r="C198" s="30"/>
      <c r="D198" s="30"/>
      <c r="E198" s="30"/>
      <c r="F198" s="29"/>
      <c r="G198" s="28">
        <v>30571048.690000001</v>
      </c>
      <c r="H198" s="28">
        <v>1268664.47</v>
      </c>
      <c r="I198" s="28">
        <v>2724250</v>
      </c>
      <c r="J198" s="6">
        <v>2576975</v>
      </c>
      <c r="K198" s="14">
        <v>6569889.4699999997</v>
      </c>
      <c r="L198" s="28">
        <v>2563375</v>
      </c>
      <c r="M198" s="28">
        <v>2521475</v>
      </c>
      <c r="N198" s="6">
        <v>2549845.2200000002</v>
      </c>
      <c r="O198" s="14">
        <v>7634695.2199999997</v>
      </c>
      <c r="P198" s="28">
        <v>2535475</v>
      </c>
      <c r="Q198" s="28">
        <v>2535475</v>
      </c>
      <c r="R198" s="6">
        <v>2587575</v>
      </c>
      <c r="S198" s="14">
        <v>7658525</v>
      </c>
      <c r="T198" s="28">
        <v>2535475</v>
      </c>
      <c r="U198" s="28">
        <v>2535475</v>
      </c>
      <c r="V198" s="6">
        <v>3636989</v>
      </c>
      <c r="W198" s="13">
        <v>8707939</v>
      </c>
      <c r="X198" s="11">
        <v>0</v>
      </c>
      <c r="Y198" s="12"/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0">
        <v>0</v>
      </c>
      <c r="AP198" s="9">
        <v>30571048.690000001</v>
      </c>
      <c r="AQ198" s="9">
        <v>1268664.47</v>
      </c>
      <c r="AR198" s="9">
        <v>2724250</v>
      </c>
      <c r="AS198" s="9">
        <v>2576975</v>
      </c>
      <c r="AT198" s="9">
        <v>2563375</v>
      </c>
      <c r="AU198" s="9">
        <v>2521475</v>
      </c>
      <c r="AV198" s="9">
        <v>2549845.2200000002</v>
      </c>
      <c r="AW198" s="9">
        <v>2535475</v>
      </c>
      <c r="AX198" s="9">
        <v>2535475</v>
      </c>
      <c r="AY198" s="9">
        <v>2587575</v>
      </c>
      <c r="AZ198" s="9">
        <v>2535475</v>
      </c>
      <c r="BA198" s="9">
        <v>2535475</v>
      </c>
      <c r="BB198" s="9">
        <v>3636989</v>
      </c>
    </row>
    <row r="199" spans="1:54" ht="15" customHeight="1" x14ac:dyDescent="0.25">
      <c r="A199" s="3"/>
      <c r="B199" s="27" t="s">
        <v>21</v>
      </c>
      <c r="C199" s="26" t="s">
        <v>8</v>
      </c>
      <c r="D199" s="25" t="s">
        <v>46</v>
      </c>
      <c r="E199" s="24">
        <v>300100000</v>
      </c>
      <c r="F199" s="23"/>
      <c r="G199" s="22">
        <v>2033699.4</v>
      </c>
      <c r="H199" s="22">
        <v>0</v>
      </c>
      <c r="I199" s="22">
        <v>338950</v>
      </c>
      <c r="J199" s="22">
        <v>169475</v>
      </c>
      <c r="K199" s="11">
        <v>508425</v>
      </c>
      <c r="L199" s="22">
        <v>169475</v>
      </c>
      <c r="M199" s="22">
        <v>169475</v>
      </c>
      <c r="N199" s="22">
        <v>153524.4</v>
      </c>
      <c r="O199" s="11">
        <v>492474.4</v>
      </c>
      <c r="P199" s="22">
        <v>169475</v>
      </c>
      <c r="Q199" s="22">
        <v>169475</v>
      </c>
      <c r="R199" s="22">
        <v>169475</v>
      </c>
      <c r="S199" s="11">
        <v>508425</v>
      </c>
      <c r="T199" s="22">
        <v>169475</v>
      </c>
      <c r="U199" s="22">
        <v>169475</v>
      </c>
      <c r="V199" s="22">
        <v>185425</v>
      </c>
      <c r="W199" s="11">
        <v>524375</v>
      </c>
      <c r="X199" s="11">
        <v>0</v>
      </c>
      <c r="Y199" s="12"/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0">
        <v>0</v>
      </c>
      <c r="AP199" s="9">
        <v>2033699.4</v>
      </c>
      <c r="AQ199" s="9">
        <v>0</v>
      </c>
      <c r="AR199" s="9">
        <v>338950</v>
      </c>
      <c r="AS199" s="9">
        <v>169475</v>
      </c>
      <c r="AT199" s="9">
        <v>169475</v>
      </c>
      <c r="AU199" s="9">
        <v>169475</v>
      </c>
      <c r="AV199" s="9">
        <v>153524.4</v>
      </c>
      <c r="AW199" s="9">
        <v>169475</v>
      </c>
      <c r="AX199" s="9">
        <v>169475</v>
      </c>
      <c r="AY199" s="9">
        <v>169475</v>
      </c>
      <c r="AZ199" s="9">
        <v>169475</v>
      </c>
      <c r="BA199" s="9">
        <v>169475</v>
      </c>
      <c r="BB199" s="9">
        <v>185425</v>
      </c>
    </row>
    <row r="200" spans="1:54" ht="15" customHeight="1" x14ac:dyDescent="0.25">
      <c r="A200" s="3"/>
      <c r="B200" s="19" t="s">
        <v>21</v>
      </c>
      <c r="C200" s="18" t="s">
        <v>8</v>
      </c>
      <c r="D200" s="17" t="s">
        <v>45</v>
      </c>
      <c r="E200" s="16">
        <v>300100000</v>
      </c>
      <c r="F200" s="15"/>
      <c r="G200" s="11">
        <v>28320.22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28320.22</v>
      </c>
      <c r="O200" s="11">
        <v>28320.22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2"/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0">
        <v>0</v>
      </c>
      <c r="AP200" s="9">
        <v>28320.22</v>
      </c>
      <c r="AQ200" s="9">
        <v>0</v>
      </c>
      <c r="AR200" s="9">
        <v>0</v>
      </c>
      <c r="AS200" s="9">
        <v>0</v>
      </c>
      <c r="AT200" s="9">
        <v>0</v>
      </c>
      <c r="AU200" s="9">
        <v>0</v>
      </c>
      <c r="AV200" s="9">
        <v>28320.22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</row>
    <row r="201" spans="1:54" ht="15" customHeight="1" x14ac:dyDescent="0.25">
      <c r="A201" s="3"/>
      <c r="B201" s="19" t="s">
        <v>21</v>
      </c>
      <c r="C201" s="18" t="s">
        <v>8</v>
      </c>
      <c r="D201" s="17" t="s">
        <v>44</v>
      </c>
      <c r="E201" s="16">
        <v>120002271</v>
      </c>
      <c r="F201" s="15"/>
      <c r="G201" s="11">
        <v>52100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52100</v>
      </c>
      <c r="S201" s="11">
        <v>52100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2"/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0">
        <v>0</v>
      </c>
      <c r="AP201" s="9">
        <v>52100</v>
      </c>
      <c r="AQ201" s="9">
        <v>0</v>
      </c>
      <c r="AR201" s="9">
        <v>0</v>
      </c>
      <c r="AS201" s="9">
        <v>0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52100</v>
      </c>
      <c r="AZ201" s="9">
        <v>0</v>
      </c>
      <c r="BA201" s="9">
        <v>0</v>
      </c>
      <c r="BB201" s="9">
        <v>0</v>
      </c>
    </row>
    <row r="202" spans="1:54" ht="15" customHeight="1" x14ac:dyDescent="0.25">
      <c r="A202" s="3"/>
      <c r="B202" s="19" t="s">
        <v>21</v>
      </c>
      <c r="C202" s="18" t="s">
        <v>8</v>
      </c>
      <c r="D202" s="17" t="s">
        <v>43</v>
      </c>
      <c r="E202" s="16">
        <v>120003023</v>
      </c>
      <c r="F202" s="15"/>
      <c r="G202" s="11">
        <v>100100</v>
      </c>
      <c r="H202" s="11">
        <v>0</v>
      </c>
      <c r="I202" s="11">
        <v>0</v>
      </c>
      <c r="J202" s="11">
        <v>22200</v>
      </c>
      <c r="K202" s="11">
        <v>22200</v>
      </c>
      <c r="L202" s="11">
        <v>8600</v>
      </c>
      <c r="M202" s="11">
        <v>8600</v>
      </c>
      <c r="N202" s="11">
        <v>8600</v>
      </c>
      <c r="O202" s="11">
        <v>25800</v>
      </c>
      <c r="P202" s="11">
        <v>8600</v>
      </c>
      <c r="Q202" s="11">
        <v>8600</v>
      </c>
      <c r="R202" s="11">
        <v>8600</v>
      </c>
      <c r="S202" s="11">
        <v>25800</v>
      </c>
      <c r="T202" s="11">
        <v>8600</v>
      </c>
      <c r="U202" s="11">
        <v>8600</v>
      </c>
      <c r="V202" s="11">
        <v>9100</v>
      </c>
      <c r="W202" s="11">
        <v>26300</v>
      </c>
      <c r="X202" s="11">
        <v>0</v>
      </c>
      <c r="Y202" s="12"/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0">
        <v>0</v>
      </c>
      <c r="AP202" s="9">
        <v>100100</v>
      </c>
      <c r="AQ202" s="9">
        <v>0</v>
      </c>
      <c r="AR202" s="9">
        <v>0</v>
      </c>
      <c r="AS202" s="9">
        <v>22200</v>
      </c>
      <c r="AT202" s="9">
        <v>8600</v>
      </c>
      <c r="AU202" s="9">
        <v>8600</v>
      </c>
      <c r="AV202" s="9">
        <v>8600</v>
      </c>
      <c r="AW202" s="9">
        <v>8600</v>
      </c>
      <c r="AX202" s="9">
        <v>8600</v>
      </c>
      <c r="AY202" s="9">
        <v>8600</v>
      </c>
      <c r="AZ202" s="9">
        <v>8600</v>
      </c>
      <c r="BA202" s="9">
        <v>8600</v>
      </c>
      <c r="BB202" s="9">
        <v>9100</v>
      </c>
    </row>
    <row r="203" spans="1:54" ht="15" customHeight="1" x14ac:dyDescent="0.25">
      <c r="A203" s="3"/>
      <c r="B203" s="19" t="s">
        <v>21</v>
      </c>
      <c r="C203" s="18" t="s">
        <v>8</v>
      </c>
      <c r="D203" s="17" t="s">
        <v>42</v>
      </c>
      <c r="E203" s="16">
        <v>400100004</v>
      </c>
      <c r="F203" s="15"/>
      <c r="G203" s="11">
        <v>28388164</v>
      </c>
      <c r="H203" s="11">
        <v>1300000</v>
      </c>
      <c r="I203" s="11">
        <v>2385300</v>
      </c>
      <c r="J203" s="11">
        <v>2385300</v>
      </c>
      <c r="K203" s="11">
        <v>6070600</v>
      </c>
      <c r="L203" s="11">
        <v>2385300</v>
      </c>
      <c r="M203" s="11">
        <v>2343400</v>
      </c>
      <c r="N203" s="11">
        <v>2359400</v>
      </c>
      <c r="O203" s="11">
        <v>7088100</v>
      </c>
      <c r="P203" s="11">
        <v>2357400</v>
      </c>
      <c r="Q203" s="11">
        <v>2357400</v>
      </c>
      <c r="R203" s="11">
        <v>2357400</v>
      </c>
      <c r="S203" s="11">
        <v>7072200</v>
      </c>
      <c r="T203" s="11">
        <v>2357400</v>
      </c>
      <c r="U203" s="11">
        <v>2357400</v>
      </c>
      <c r="V203" s="11">
        <v>3442464</v>
      </c>
      <c r="W203" s="11">
        <v>8157264</v>
      </c>
      <c r="X203" s="11">
        <v>0</v>
      </c>
      <c r="Y203" s="12"/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0">
        <v>0</v>
      </c>
      <c r="AP203" s="9">
        <v>28388164</v>
      </c>
      <c r="AQ203" s="9">
        <v>1300000</v>
      </c>
      <c r="AR203" s="9">
        <v>2385300</v>
      </c>
      <c r="AS203" s="9">
        <v>2385300</v>
      </c>
      <c r="AT203" s="9">
        <v>2385300</v>
      </c>
      <c r="AU203" s="9">
        <v>2343400</v>
      </c>
      <c r="AV203" s="9">
        <v>2359400</v>
      </c>
      <c r="AW203" s="9">
        <v>2357400</v>
      </c>
      <c r="AX203" s="9">
        <v>2357400</v>
      </c>
      <c r="AY203" s="9">
        <v>2357400</v>
      </c>
      <c r="AZ203" s="9">
        <v>2357400</v>
      </c>
      <c r="BA203" s="9">
        <v>2357400</v>
      </c>
      <c r="BB203" s="9">
        <v>3442464</v>
      </c>
    </row>
    <row r="204" spans="1:54" ht="15" customHeight="1" x14ac:dyDescent="0.25">
      <c r="A204" s="3"/>
      <c r="B204" s="19" t="s">
        <v>21</v>
      </c>
      <c r="C204" s="18" t="s">
        <v>8</v>
      </c>
      <c r="D204" s="17" t="s">
        <v>41</v>
      </c>
      <c r="E204" s="16">
        <v>300100000</v>
      </c>
      <c r="F204" s="15"/>
      <c r="G204" s="11">
        <v>0.6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0.6</v>
      </c>
      <c r="O204" s="11">
        <v>0.6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2"/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0">
        <v>0</v>
      </c>
      <c r="AP204" s="9">
        <v>0.6</v>
      </c>
      <c r="AQ204" s="9">
        <v>0</v>
      </c>
      <c r="AR204" s="9">
        <v>0</v>
      </c>
      <c r="AS204" s="9">
        <v>0</v>
      </c>
      <c r="AT204" s="9">
        <v>0</v>
      </c>
      <c r="AU204" s="9">
        <v>0</v>
      </c>
      <c r="AV204" s="9">
        <v>0.6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</row>
    <row r="205" spans="1:54" ht="15" customHeight="1" x14ac:dyDescent="0.25">
      <c r="A205" s="3"/>
      <c r="B205" s="19" t="s">
        <v>21</v>
      </c>
      <c r="C205" s="18" t="s">
        <v>8</v>
      </c>
      <c r="D205" s="17" t="s">
        <v>40</v>
      </c>
      <c r="E205" s="16">
        <v>400100004</v>
      </c>
      <c r="F205" s="15"/>
      <c r="G205" s="11">
        <v>-31335.53</v>
      </c>
      <c r="H205" s="11">
        <v>-31335.53</v>
      </c>
      <c r="I205" s="11">
        <v>0</v>
      </c>
      <c r="J205" s="11">
        <v>0</v>
      </c>
      <c r="K205" s="11">
        <v>-31335.53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2"/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0">
        <v>0</v>
      </c>
      <c r="AP205" s="9">
        <v>-31335.53</v>
      </c>
      <c r="AQ205" s="9">
        <v>-31335.53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</row>
    <row r="206" spans="1:54" ht="18.600000000000001" customHeight="1" x14ac:dyDescent="0.25">
      <c r="A206" s="3"/>
      <c r="B206" s="30" t="s">
        <v>6</v>
      </c>
      <c r="C206" s="30"/>
      <c r="D206" s="30"/>
      <c r="E206" s="30"/>
      <c r="F206" s="29"/>
      <c r="G206" s="28">
        <v>2629726.87</v>
      </c>
      <c r="H206" s="28">
        <v>0</v>
      </c>
      <c r="I206" s="28">
        <v>76283</v>
      </c>
      <c r="J206" s="6">
        <v>76283</v>
      </c>
      <c r="K206" s="14">
        <v>152566</v>
      </c>
      <c r="L206" s="28">
        <v>76283</v>
      </c>
      <c r="M206" s="28">
        <v>76283</v>
      </c>
      <c r="N206" s="6">
        <v>116209.87</v>
      </c>
      <c r="O206" s="14">
        <v>268775.87</v>
      </c>
      <c r="P206" s="28">
        <v>76283</v>
      </c>
      <c r="Q206" s="28">
        <v>76283</v>
      </c>
      <c r="R206" s="6">
        <v>76283</v>
      </c>
      <c r="S206" s="14">
        <v>228849</v>
      </c>
      <c r="T206" s="28">
        <v>1750683</v>
      </c>
      <c r="U206" s="28">
        <v>76283</v>
      </c>
      <c r="V206" s="6">
        <v>152570</v>
      </c>
      <c r="W206" s="13">
        <v>1979536</v>
      </c>
      <c r="X206" s="11">
        <v>0</v>
      </c>
      <c r="Y206" s="12"/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0">
        <v>0</v>
      </c>
      <c r="AP206" s="9">
        <v>2629726.87</v>
      </c>
      <c r="AQ206" s="9">
        <v>0</v>
      </c>
      <c r="AR206" s="9">
        <v>76283</v>
      </c>
      <c r="AS206" s="9">
        <v>76283</v>
      </c>
      <c r="AT206" s="9">
        <v>76283</v>
      </c>
      <c r="AU206" s="9">
        <v>76283</v>
      </c>
      <c r="AV206" s="9">
        <v>116209.87</v>
      </c>
      <c r="AW206" s="9">
        <v>76283</v>
      </c>
      <c r="AX206" s="9">
        <v>76283</v>
      </c>
      <c r="AY206" s="9">
        <v>76283</v>
      </c>
      <c r="AZ206" s="9">
        <v>1750683</v>
      </c>
      <c r="BA206" s="9">
        <v>76283</v>
      </c>
      <c r="BB206" s="9">
        <v>152570</v>
      </c>
    </row>
    <row r="207" spans="1:54" ht="15" customHeight="1" x14ac:dyDescent="0.25">
      <c r="A207" s="3"/>
      <c r="B207" s="19" t="s">
        <v>21</v>
      </c>
      <c r="C207" s="18" t="s">
        <v>4</v>
      </c>
      <c r="D207" s="17" t="s">
        <v>39</v>
      </c>
      <c r="E207" s="16">
        <v>190002093</v>
      </c>
      <c r="F207" s="15"/>
      <c r="G207" s="11">
        <v>14772.07</v>
      </c>
      <c r="H207" s="11">
        <v>0</v>
      </c>
      <c r="I207" s="11">
        <v>14772.07</v>
      </c>
      <c r="J207" s="11">
        <v>0</v>
      </c>
      <c r="K207" s="11">
        <v>14772.07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2"/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0">
        <v>0</v>
      </c>
      <c r="AP207" s="9">
        <v>14772.07</v>
      </c>
      <c r="AQ207" s="9">
        <v>0</v>
      </c>
      <c r="AR207" s="9">
        <v>14772.07</v>
      </c>
      <c r="AS207" s="9">
        <v>0</v>
      </c>
      <c r="AT207" s="9">
        <v>0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</row>
    <row r="208" spans="1:54" ht="15" customHeight="1" x14ac:dyDescent="0.25">
      <c r="A208" s="3"/>
      <c r="B208" s="19" t="s">
        <v>21</v>
      </c>
      <c r="C208" s="18" t="s">
        <v>4</v>
      </c>
      <c r="D208" s="17" t="s">
        <v>39</v>
      </c>
      <c r="E208" s="16">
        <v>300100000</v>
      </c>
      <c r="F208" s="15"/>
      <c r="G208" s="11">
        <v>39926.870000000003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39926.870000000003</v>
      </c>
      <c r="O208" s="11">
        <v>39926.870000000003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2"/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0">
        <v>0</v>
      </c>
      <c r="AP208" s="9">
        <v>39926.870000000003</v>
      </c>
      <c r="AQ208" s="9">
        <v>0</v>
      </c>
      <c r="AR208" s="9">
        <v>0</v>
      </c>
      <c r="AS208" s="9">
        <v>0</v>
      </c>
      <c r="AT208" s="9">
        <v>0</v>
      </c>
      <c r="AU208" s="9">
        <v>0</v>
      </c>
      <c r="AV208" s="9">
        <v>39926.870000000003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</row>
    <row r="209" spans="1:54" ht="15" customHeight="1" x14ac:dyDescent="0.25">
      <c r="A209" s="3"/>
      <c r="B209" s="19" t="s">
        <v>21</v>
      </c>
      <c r="C209" s="18" t="s">
        <v>4</v>
      </c>
      <c r="D209" s="17" t="s">
        <v>3</v>
      </c>
      <c r="E209" s="16">
        <v>120002029</v>
      </c>
      <c r="F209" s="15"/>
      <c r="G209" s="11">
        <v>1674400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11">
        <v>1674400</v>
      </c>
      <c r="U209" s="11">
        <v>0</v>
      </c>
      <c r="V209" s="11">
        <v>0</v>
      </c>
      <c r="W209" s="11">
        <v>1674400</v>
      </c>
      <c r="X209" s="11">
        <v>0</v>
      </c>
      <c r="Y209" s="12"/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0">
        <v>0</v>
      </c>
      <c r="AP209" s="9">
        <v>1674400</v>
      </c>
      <c r="AQ209" s="9">
        <v>0</v>
      </c>
      <c r="AR209" s="9">
        <v>0</v>
      </c>
      <c r="AS209" s="9">
        <v>0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1674400</v>
      </c>
      <c r="BA209" s="9">
        <v>0</v>
      </c>
      <c r="BB209" s="9">
        <v>0</v>
      </c>
    </row>
    <row r="210" spans="1:54" ht="15" customHeight="1" x14ac:dyDescent="0.25">
      <c r="A210" s="3"/>
      <c r="B210" s="19" t="s">
        <v>21</v>
      </c>
      <c r="C210" s="18" t="s">
        <v>4</v>
      </c>
      <c r="D210" s="17" t="s">
        <v>3</v>
      </c>
      <c r="E210" s="16">
        <v>120002064</v>
      </c>
      <c r="F210" s="15"/>
      <c r="G210" s="11">
        <v>852900</v>
      </c>
      <c r="H210" s="11">
        <v>0</v>
      </c>
      <c r="I210" s="11">
        <v>71075</v>
      </c>
      <c r="J210" s="11">
        <v>71075</v>
      </c>
      <c r="K210" s="11">
        <v>142150</v>
      </c>
      <c r="L210" s="11">
        <v>71075</v>
      </c>
      <c r="M210" s="11">
        <v>71075</v>
      </c>
      <c r="N210" s="11">
        <v>71075</v>
      </c>
      <c r="O210" s="11">
        <v>213225</v>
      </c>
      <c r="P210" s="11">
        <v>71075</v>
      </c>
      <c r="Q210" s="11">
        <v>71075</v>
      </c>
      <c r="R210" s="11">
        <v>71075</v>
      </c>
      <c r="S210" s="11">
        <v>213225</v>
      </c>
      <c r="T210" s="11">
        <v>71075</v>
      </c>
      <c r="U210" s="11">
        <v>71075</v>
      </c>
      <c r="V210" s="11">
        <v>142150</v>
      </c>
      <c r="W210" s="11">
        <v>284300</v>
      </c>
      <c r="X210" s="11">
        <v>0</v>
      </c>
      <c r="Y210" s="12"/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0">
        <v>0</v>
      </c>
      <c r="AP210" s="9">
        <v>852900</v>
      </c>
      <c r="AQ210" s="9">
        <v>0</v>
      </c>
      <c r="AR210" s="9">
        <v>71075</v>
      </c>
      <c r="AS210" s="9">
        <v>71075</v>
      </c>
      <c r="AT210" s="9">
        <v>71075</v>
      </c>
      <c r="AU210" s="9">
        <v>71075</v>
      </c>
      <c r="AV210" s="9">
        <v>71075</v>
      </c>
      <c r="AW210" s="9">
        <v>71075</v>
      </c>
      <c r="AX210" s="9">
        <v>71075</v>
      </c>
      <c r="AY210" s="9">
        <v>71075</v>
      </c>
      <c r="AZ210" s="9">
        <v>71075</v>
      </c>
      <c r="BA210" s="9">
        <v>71075</v>
      </c>
      <c r="BB210" s="9">
        <v>142150</v>
      </c>
    </row>
    <row r="211" spans="1:54" ht="15" customHeight="1" x14ac:dyDescent="0.25">
      <c r="A211" s="3"/>
      <c r="B211" s="19" t="s">
        <v>21</v>
      </c>
      <c r="C211" s="18" t="s">
        <v>4</v>
      </c>
      <c r="D211" s="17" t="s">
        <v>38</v>
      </c>
      <c r="E211" s="16">
        <v>120003010</v>
      </c>
      <c r="F211" s="15"/>
      <c r="G211" s="11">
        <v>62500</v>
      </c>
      <c r="H211" s="11">
        <v>0</v>
      </c>
      <c r="I211" s="11">
        <v>5208</v>
      </c>
      <c r="J211" s="11">
        <v>5208</v>
      </c>
      <c r="K211" s="11">
        <v>10416</v>
      </c>
      <c r="L211" s="11">
        <v>5208</v>
      </c>
      <c r="M211" s="11">
        <v>5208</v>
      </c>
      <c r="N211" s="11">
        <v>5208</v>
      </c>
      <c r="O211" s="11">
        <v>15624</v>
      </c>
      <c r="P211" s="11">
        <v>5208</v>
      </c>
      <c r="Q211" s="11">
        <v>5208</v>
      </c>
      <c r="R211" s="11">
        <v>5208</v>
      </c>
      <c r="S211" s="11">
        <v>15624</v>
      </c>
      <c r="T211" s="11">
        <v>5208</v>
      </c>
      <c r="U211" s="11">
        <v>5208</v>
      </c>
      <c r="V211" s="11">
        <v>10420</v>
      </c>
      <c r="W211" s="11">
        <v>20836</v>
      </c>
      <c r="X211" s="11">
        <v>0</v>
      </c>
      <c r="Y211" s="12"/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0">
        <v>0</v>
      </c>
      <c r="AP211" s="9">
        <v>62500</v>
      </c>
      <c r="AQ211" s="9">
        <v>0</v>
      </c>
      <c r="AR211" s="9">
        <v>5208</v>
      </c>
      <c r="AS211" s="9">
        <v>5208</v>
      </c>
      <c r="AT211" s="9">
        <v>5208</v>
      </c>
      <c r="AU211" s="9">
        <v>5208</v>
      </c>
      <c r="AV211" s="9">
        <v>5208</v>
      </c>
      <c r="AW211" s="9">
        <v>5208</v>
      </c>
      <c r="AX211" s="9">
        <v>5208</v>
      </c>
      <c r="AY211" s="9">
        <v>5208</v>
      </c>
      <c r="AZ211" s="9">
        <v>5208</v>
      </c>
      <c r="BA211" s="9">
        <v>5208</v>
      </c>
      <c r="BB211" s="9">
        <v>10420</v>
      </c>
    </row>
    <row r="212" spans="1:54" ht="15" customHeight="1" x14ac:dyDescent="0.25">
      <c r="A212" s="3"/>
      <c r="B212" s="19" t="s">
        <v>21</v>
      </c>
      <c r="C212" s="18" t="s">
        <v>4</v>
      </c>
      <c r="D212" s="17" t="s">
        <v>37</v>
      </c>
      <c r="E212" s="16">
        <v>190003014</v>
      </c>
      <c r="F212" s="15"/>
      <c r="G212" s="11">
        <v>5212</v>
      </c>
      <c r="H212" s="11">
        <v>0</v>
      </c>
      <c r="I212" s="11">
        <v>5212</v>
      </c>
      <c r="J212" s="11">
        <v>0</v>
      </c>
      <c r="K212" s="11">
        <v>5212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2"/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0">
        <v>0</v>
      </c>
      <c r="AP212" s="9">
        <v>5212</v>
      </c>
      <c r="AQ212" s="9">
        <v>0</v>
      </c>
      <c r="AR212" s="9">
        <v>5212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</row>
    <row r="213" spans="1:54" ht="15" customHeight="1" x14ac:dyDescent="0.25">
      <c r="A213" s="3"/>
      <c r="B213" s="19" t="s">
        <v>21</v>
      </c>
      <c r="C213" s="18" t="s">
        <v>4</v>
      </c>
      <c r="D213" s="17" t="s">
        <v>36</v>
      </c>
      <c r="E213" s="16">
        <v>190002093</v>
      </c>
      <c r="F213" s="15"/>
      <c r="G213" s="11">
        <v>-14772.07</v>
      </c>
      <c r="H213" s="11">
        <v>0</v>
      </c>
      <c r="I213" s="11">
        <v>-14772.07</v>
      </c>
      <c r="J213" s="11">
        <v>0</v>
      </c>
      <c r="K213" s="11">
        <v>-14772.07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2"/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0">
        <v>0</v>
      </c>
      <c r="AP213" s="9">
        <v>-14772.07</v>
      </c>
      <c r="AQ213" s="9">
        <v>0</v>
      </c>
      <c r="AR213" s="9">
        <v>-14772.07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</row>
    <row r="214" spans="1:54" ht="15" customHeight="1" x14ac:dyDescent="0.25">
      <c r="A214" s="3"/>
      <c r="B214" s="19" t="s">
        <v>21</v>
      </c>
      <c r="C214" s="18" t="s">
        <v>4</v>
      </c>
      <c r="D214" s="17" t="s">
        <v>36</v>
      </c>
      <c r="E214" s="16">
        <v>190003014</v>
      </c>
      <c r="F214" s="15"/>
      <c r="G214" s="11">
        <v>-5212</v>
      </c>
      <c r="H214" s="11">
        <v>0</v>
      </c>
      <c r="I214" s="11">
        <v>-5212</v>
      </c>
      <c r="J214" s="11">
        <v>0</v>
      </c>
      <c r="K214" s="11">
        <v>-5212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2"/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0">
        <v>0</v>
      </c>
      <c r="AP214" s="9">
        <v>-5212</v>
      </c>
      <c r="AQ214" s="9">
        <v>0</v>
      </c>
      <c r="AR214" s="9">
        <v>-5212</v>
      </c>
      <c r="AS214" s="9">
        <v>0</v>
      </c>
      <c r="AT214" s="9">
        <v>0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</row>
    <row r="215" spans="1:54" ht="25.2" customHeight="1" x14ac:dyDescent="0.25">
      <c r="A215" s="3"/>
      <c r="B215" s="30" t="s">
        <v>33</v>
      </c>
      <c r="C215" s="30"/>
      <c r="D215" s="30"/>
      <c r="E215" s="30"/>
      <c r="F215" s="29"/>
      <c r="G215" s="28">
        <v>93055794.010000005</v>
      </c>
      <c r="H215" s="28">
        <v>7612125.9900000002</v>
      </c>
      <c r="I215" s="28">
        <v>7886900</v>
      </c>
      <c r="J215" s="6">
        <v>8099500</v>
      </c>
      <c r="K215" s="14">
        <v>23598525.989999998</v>
      </c>
      <c r="L215" s="28">
        <v>7948400</v>
      </c>
      <c r="M215" s="28">
        <v>7773300</v>
      </c>
      <c r="N215" s="6">
        <v>7802168.0199999996</v>
      </c>
      <c r="O215" s="14">
        <v>23523868.02</v>
      </c>
      <c r="P215" s="28">
        <v>7954700</v>
      </c>
      <c r="Q215" s="28">
        <v>7757800</v>
      </c>
      <c r="R215" s="6">
        <v>7639500</v>
      </c>
      <c r="S215" s="14">
        <v>23352000</v>
      </c>
      <c r="T215" s="28">
        <v>8063800</v>
      </c>
      <c r="U215" s="28">
        <v>7657600</v>
      </c>
      <c r="V215" s="6">
        <v>6860000</v>
      </c>
      <c r="W215" s="13">
        <v>22581400</v>
      </c>
      <c r="X215" s="11">
        <v>0</v>
      </c>
      <c r="Y215" s="12"/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0">
        <v>0</v>
      </c>
      <c r="AP215" s="9">
        <v>93055794.010000005</v>
      </c>
      <c r="AQ215" s="9">
        <v>7612125.9900000002</v>
      </c>
      <c r="AR215" s="9">
        <v>7886900</v>
      </c>
      <c r="AS215" s="9">
        <v>8099500</v>
      </c>
      <c r="AT215" s="9">
        <v>7948400</v>
      </c>
      <c r="AU215" s="9">
        <v>7773300</v>
      </c>
      <c r="AV215" s="9">
        <v>7802168.0199999996</v>
      </c>
      <c r="AW215" s="9">
        <v>7954700</v>
      </c>
      <c r="AX215" s="9">
        <v>7757800</v>
      </c>
      <c r="AY215" s="9">
        <v>7639500</v>
      </c>
      <c r="AZ215" s="9">
        <v>8063800</v>
      </c>
      <c r="BA215" s="9">
        <v>7657600</v>
      </c>
      <c r="BB215" s="9">
        <v>6860000</v>
      </c>
    </row>
    <row r="216" spans="1:54" ht="15" customHeight="1" x14ac:dyDescent="0.25">
      <c r="A216" s="3"/>
      <c r="B216" s="19" t="s">
        <v>21</v>
      </c>
      <c r="C216" s="18" t="s">
        <v>29</v>
      </c>
      <c r="D216" s="17" t="s">
        <v>32</v>
      </c>
      <c r="E216" s="16">
        <v>120003011</v>
      </c>
      <c r="F216" s="15"/>
      <c r="G216" s="11">
        <v>61700</v>
      </c>
      <c r="H216" s="11">
        <v>0</v>
      </c>
      <c r="I216" s="11">
        <v>0</v>
      </c>
      <c r="J216" s="11">
        <v>0</v>
      </c>
      <c r="K216" s="11">
        <v>0</v>
      </c>
      <c r="L216" s="11">
        <v>61700</v>
      </c>
      <c r="M216" s="11">
        <v>0</v>
      </c>
      <c r="N216" s="11">
        <v>0</v>
      </c>
      <c r="O216" s="11">
        <v>61700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2"/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0">
        <v>0</v>
      </c>
      <c r="AP216" s="9">
        <v>61700</v>
      </c>
      <c r="AQ216" s="9">
        <v>0</v>
      </c>
      <c r="AR216" s="9">
        <v>0</v>
      </c>
      <c r="AS216" s="9">
        <v>0</v>
      </c>
      <c r="AT216" s="9">
        <v>61700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</row>
    <row r="217" spans="1:54" ht="15" customHeight="1" x14ac:dyDescent="0.25">
      <c r="A217" s="3"/>
      <c r="B217" s="19" t="s">
        <v>21</v>
      </c>
      <c r="C217" s="18" t="s">
        <v>29</v>
      </c>
      <c r="D217" s="17" t="s">
        <v>32</v>
      </c>
      <c r="E217" s="16">
        <v>120003014</v>
      </c>
      <c r="F217" s="15"/>
      <c r="G217" s="11">
        <v>393200</v>
      </c>
      <c r="H217" s="11">
        <v>0</v>
      </c>
      <c r="I217" s="11">
        <v>30000</v>
      </c>
      <c r="J217" s="11">
        <v>0</v>
      </c>
      <c r="K217" s="11">
        <v>30000</v>
      </c>
      <c r="L217" s="11">
        <v>68300</v>
      </c>
      <c r="M217" s="11">
        <v>0</v>
      </c>
      <c r="N217" s="11">
        <v>0</v>
      </c>
      <c r="O217" s="11">
        <v>68300</v>
      </c>
      <c r="P217" s="11">
        <v>98300</v>
      </c>
      <c r="Q217" s="11">
        <v>0</v>
      </c>
      <c r="R217" s="11">
        <v>0</v>
      </c>
      <c r="S217" s="11">
        <v>98300</v>
      </c>
      <c r="T217" s="11">
        <v>98300</v>
      </c>
      <c r="U217" s="11">
        <v>0</v>
      </c>
      <c r="V217" s="11">
        <v>98300</v>
      </c>
      <c r="W217" s="11">
        <v>196600</v>
      </c>
      <c r="X217" s="11">
        <v>0</v>
      </c>
      <c r="Y217" s="12"/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0">
        <v>0</v>
      </c>
      <c r="AP217" s="9">
        <v>393200</v>
      </c>
      <c r="AQ217" s="9">
        <v>0</v>
      </c>
      <c r="AR217" s="9">
        <v>30000</v>
      </c>
      <c r="AS217" s="9">
        <v>0</v>
      </c>
      <c r="AT217" s="9">
        <v>68300</v>
      </c>
      <c r="AU217" s="9">
        <v>0</v>
      </c>
      <c r="AV217" s="9">
        <v>0</v>
      </c>
      <c r="AW217" s="9">
        <v>98300</v>
      </c>
      <c r="AX217" s="9">
        <v>0</v>
      </c>
      <c r="AY217" s="9">
        <v>0</v>
      </c>
      <c r="AZ217" s="9">
        <v>98300</v>
      </c>
      <c r="BA217" s="9">
        <v>0</v>
      </c>
      <c r="BB217" s="9">
        <v>98300</v>
      </c>
    </row>
    <row r="218" spans="1:54" ht="15" customHeight="1" x14ac:dyDescent="0.25">
      <c r="A218" s="3"/>
      <c r="B218" s="19" t="s">
        <v>21</v>
      </c>
      <c r="C218" s="18" t="s">
        <v>29</v>
      </c>
      <c r="D218" s="17" t="s">
        <v>32</v>
      </c>
      <c r="E218" s="16">
        <v>120003015</v>
      </c>
      <c r="F218" s="15"/>
      <c r="G218" s="11">
        <v>511700</v>
      </c>
      <c r="H218" s="11">
        <v>0</v>
      </c>
      <c r="I218" s="11">
        <v>30000</v>
      </c>
      <c r="J218" s="11">
        <v>0</v>
      </c>
      <c r="K218" s="11">
        <v>30000</v>
      </c>
      <c r="L218" s="11">
        <v>130000</v>
      </c>
      <c r="M218" s="11">
        <v>0</v>
      </c>
      <c r="N218" s="11">
        <v>0</v>
      </c>
      <c r="O218" s="11">
        <v>130000</v>
      </c>
      <c r="P218" s="11">
        <v>130000</v>
      </c>
      <c r="Q218" s="11">
        <v>0</v>
      </c>
      <c r="R218" s="11">
        <v>0</v>
      </c>
      <c r="S218" s="11">
        <v>130000</v>
      </c>
      <c r="T218" s="11">
        <v>100000</v>
      </c>
      <c r="U218" s="11">
        <v>0</v>
      </c>
      <c r="V218" s="11">
        <v>121700</v>
      </c>
      <c r="W218" s="11">
        <v>221700</v>
      </c>
      <c r="X218" s="11">
        <v>0</v>
      </c>
      <c r="Y218" s="12"/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0">
        <v>0</v>
      </c>
      <c r="AP218" s="9">
        <v>511700</v>
      </c>
      <c r="AQ218" s="9">
        <v>0</v>
      </c>
      <c r="AR218" s="9">
        <v>30000</v>
      </c>
      <c r="AS218" s="9">
        <v>0</v>
      </c>
      <c r="AT218" s="9">
        <v>130000</v>
      </c>
      <c r="AU218" s="9">
        <v>0</v>
      </c>
      <c r="AV218" s="9">
        <v>0</v>
      </c>
      <c r="AW218" s="9">
        <v>130000</v>
      </c>
      <c r="AX218" s="9">
        <v>0</v>
      </c>
      <c r="AY218" s="9">
        <v>0</v>
      </c>
      <c r="AZ218" s="9">
        <v>100000</v>
      </c>
      <c r="BA218" s="9">
        <v>0</v>
      </c>
      <c r="BB218" s="9">
        <v>121700</v>
      </c>
    </row>
    <row r="219" spans="1:54" ht="15" customHeight="1" x14ac:dyDescent="0.25">
      <c r="A219" s="3"/>
      <c r="B219" s="19" t="s">
        <v>21</v>
      </c>
      <c r="C219" s="18" t="s">
        <v>29</v>
      </c>
      <c r="D219" s="17" t="s">
        <v>32</v>
      </c>
      <c r="E219" s="16">
        <v>120003016</v>
      </c>
      <c r="F219" s="15"/>
      <c r="G219" s="11">
        <v>6385500</v>
      </c>
      <c r="H219" s="11">
        <v>441000</v>
      </c>
      <c r="I219" s="11">
        <v>575800</v>
      </c>
      <c r="J219" s="11">
        <v>899000</v>
      </c>
      <c r="K219" s="11">
        <v>1915800</v>
      </c>
      <c r="L219" s="11">
        <v>455700</v>
      </c>
      <c r="M219" s="11">
        <v>523700</v>
      </c>
      <c r="N219" s="11">
        <v>552700</v>
      </c>
      <c r="O219" s="11">
        <v>1532100</v>
      </c>
      <c r="P219" s="11">
        <v>503600</v>
      </c>
      <c r="Q219" s="11">
        <v>450700</v>
      </c>
      <c r="R219" s="11">
        <v>448000</v>
      </c>
      <c r="S219" s="11">
        <v>1402300</v>
      </c>
      <c r="T219" s="11">
        <v>589700</v>
      </c>
      <c r="U219" s="11">
        <v>460700</v>
      </c>
      <c r="V219" s="11">
        <v>484900</v>
      </c>
      <c r="W219" s="11">
        <v>1535300</v>
      </c>
      <c r="X219" s="11">
        <v>0</v>
      </c>
      <c r="Y219" s="12"/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0">
        <v>0</v>
      </c>
      <c r="AP219" s="9">
        <v>6385500</v>
      </c>
      <c r="AQ219" s="9">
        <v>441000</v>
      </c>
      <c r="AR219" s="9">
        <v>575800</v>
      </c>
      <c r="AS219" s="9">
        <v>899000</v>
      </c>
      <c r="AT219" s="9">
        <v>455700</v>
      </c>
      <c r="AU219" s="9">
        <v>523700</v>
      </c>
      <c r="AV219" s="9">
        <v>552700</v>
      </c>
      <c r="AW219" s="9">
        <v>503600</v>
      </c>
      <c r="AX219" s="9">
        <v>450700</v>
      </c>
      <c r="AY219" s="9">
        <v>448000</v>
      </c>
      <c r="AZ219" s="9">
        <v>589700</v>
      </c>
      <c r="BA219" s="9">
        <v>460700</v>
      </c>
      <c r="BB219" s="9">
        <v>484900</v>
      </c>
    </row>
    <row r="220" spans="1:54" ht="15" customHeight="1" x14ac:dyDescent="0.25">
      <c r="A220" s="3"/>
      <c r="B220" s="19" t="s">
        <v>21</v>
      </c>
      <c r="C220" s="18" t="s">
        <v>29</v>
      </c>
      <c r="D220" s="17" t="s">
        <v>32</v>
      </c>
      <c r="E220" s="16">
        <v>120003017</v>
      </c>
      <c r="F220" s="15"/>
      <c r="G220" s="11">
        <v>640800</v>
      </c>
      <c r="H220" s="11">
        <v>44700</v>
      </c>
      <c r="I220" s="11">
        <v>50300</v>
      </c>
      <c r="J220" s="11">
        <v>45700</v>
      </c>
      <c r="K220" s="11">
        <v>140700</v>
      </c>
      <c r="L220" s="11">
        <v>49500</v>
      </c>
      <c r="M220" s="11">
        <v>83100</v>
      </c>
      <c r="N220" s="11">
        <v>44700</v>
      </c>
      <c r="O220" s="11">
        <v>177300</v>
      </c>
      <c r="P220" s="11">
        <v>47700</v>
      </c>
      <c r="Q220" s="11">
        <v>102900</v>
      </c>
      <c r="R220" s="11">
        <v>26500</v>
      </c>
      <c r="S220" s="11">
        <v>177100</v>
      </c>
      <c r="T220" s="11">
        <v>44700</v>
      </c>
      <c r="U220" s="11">
        <v>44700</v>
      </c>
      <c r="V220" s="11">
        <v>56300</v>
      </c>
      <c r="W220" s="11">
        <v>145700</v>
      </c>
      <c r="X220" s="11">
        <v>0</v>
      </c>
      <c r="Y220" s="12"/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0">
        <v>0</v>
      </c>
      <c r="AP220" s="9">
        <v>640800</v>
      </c>
      <c r="AQ220" s="9">
        <v>44700</v>
      </c>
      <c r="AR220" s="9">
        <v>50300</v>
      </c>
      <c r="AS220" s="9">
        <v>45700</v>
      </c>
      <c r="AT220" s="9">
        <v>49500</v>
      </c>
      <c r="AU220" s="9">
        <v>83100</v>
      </c>
      <c r="AV220" s="9">
        <v>44700</v>
      </c>
      <c r="AW220" s="9">
        <v>47700</v>
      </c>
      <c r="AX220" s="9">
        <v>102900</v>
      </c>
      <c r="AY220" s="9">
        <v>26500</v>
      </c>
      <c r="AZ220" s="9">
        <v>44700</v>
      </c>
      <c r="BA220" s="9">
        <v>44700</v>
      </c>
      <c r="BB220" s="9">
        <v>56300</v>
      </c>
    </row>
    <row r="221" spans="1:54" ht="15" customHeight="1" x14ac:dyDescent="0.25">
      <c r="A221" s="3"/>
      <c r="B221" s="19" t="s">
        <v>21</v>
      </c>
      <c r="C221" s="18" t="s">
        <v>29</v>
      </c>
      <c r="D221" s="17" t="s">
        <v>32</v>
      </c>
      <c r="E221" s="16">
        <v>120003018</v>
      </c>
      <c r="F221" s="15"/>
      <c r="G221" s="11">
        <v>879200</v>
      </c>
      <c r="H221" s="11">
        <v>51000</v>
      </c>
      <c r="I221" s="11">
        <v>100800</v>
      </c>
      <c r="J221" s="11">
        <v>54800</v>
      </c>
      <c r="K221" s="11">
        <v>206600</v>
      </c>
      <c r="L221" s="11">
        <v>83200</v>
      </c>
      <c r="M221" s="11">
        <v>66500</v>
      </c>
      <c r="N221" s="11">
        <v>103200</v>
      </c>
      <c r="O221" s="11">
        <v>252900</v>
      </c>
      <c r="P221" s="11">
        <v>75100</v>
      </c>
      <c r="Q221" s="11">
        <v>104200</v>
      </c>
      <c r="R221" s="11">
        <v>65000</v>
      </c>
      <c r="S221" s="11">
        <v>244300</v>
      </c>
      <c r="T221" s="11">
        <v>65100</v>
      </c>
      <c r="U221" s="11">
        <v>52200</v>
      </c>
      <c r="V221" s="11">
        <v>58100</v>
      </c>
      <c r="W221" s="11">
        <v>175400</v>
      </c>
      <c r="X221" s="11">
        <v>0</v>
      </c>
      <c r="Y221" s="12"/>
      <c r="Z221" s="11">
        <v>0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0">
        <v>0</v>
      </c>
      <c r="AP221" s="9">
        <v>879200</v>
      </c>
      <c r="AQ221" s="9">
        <v>51000</v>
      </c>
      <c r="AR221" s="9">
        <v>100800</v>
      </c>
      <c r="AS221" s="9">
        <v>54800</v>
      </c>
      <c r="AT221" s="9">
        <v>83200</v>
      </c>
      <c r="AU221" s="9">
        <v>66500</v>
      </c>
      <c r="AV221" s="9">
        <v>103200</v>
      </c>
      <c r="AW221" s="9">
        <v>75100</v>
      </c>
      <c r="AX221" s="9">
        <v>104200</v>
      </c>
      <c r="AY221" s="9">
        <v>65000</v>
      </c>
      <c r="AZ221" s="9">
        <v>65100</v>
      </c>
      <c r="BA221" s="9">
        <v>52200</v>
      </c>
      <c r="BB221" s="9">
        <v>58100</v>
      </c>
    </row>
    <row r="222" spans="1:54" ht="15" customHeight="1" x14ac:dyDescent="0.25">
      <c r="A222" s="3"/>
      <c r="B222" s="19" t="s">
        <v>21</v>
      </c>
      <c r="C222" s="18" t="s">
        <v>29</v>
      </c>
      <c r="D222" s="17" t="s">
        <v>32</v>
      </c>
      <c r="E222" s="16">
        <v>120003034</v>
      </c>
      <c r="F222" s="15"/>
      <c r="G222" s="11">
        <v>66000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11">
        <v>66000</v>
      </c>
      <c r="U222" s="11">
        <v>0</v>
      </c>
      <c r="V222" s="11">
        <v>0</v>
      </c>
      <c r="W222" s="11">
        <v>66000</v>
      </c>
      <c r="X222" s="11">
        <v>0</v>
      </c>
      <c r="Y222" s="12"/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0">
        <v>0</v>
      </c>
      <c r="AP222" s="9">
        <v>66000</v>
      </c>
      <c r="AQ222" s="9">
        <v>0</v>
      </c>
      <c r="AR222" s="9">
        <v>0</v>
      </c>
      <c r="AS222" s="9">
        <v>0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66000</v>
      </c>
      <c r="BA222" s="9">
        <v>0</v>
      </c>
      <c r="BB222" s="9">
        <v>0</v>
      </c>
    </row>
    <row r="223" spans="1:54" ht="15" customHeight="1" x14ac:dyDescent="0.25">
      <c r="A223" s="3"/>
      <c r="B223" s="19" t="s">
        <v>21</v>
      </c>
      <c r="C223" s="18" t="s">
        <v>29</v>
      </c>
      <c r="D223" s="17" t="s">
        <v>31</v>
      </c>
      <c r="E223" s="16">
        <v>120003012</v>
      </c>
      <c r="F223" s="15"/>
      <c r="G223" s="11">
        <v>39967600</v>
      </c>
      <c r="H223" s="11">
        <v>3400000</v>
      </c>
      <c r="I223" s="11">
        <v>3300000</v>
      </c>
      <c r="J223" s="11">
        <v>3300000</v>
      </c>
      <c r="K223" s="11">
        <v>10000000</v>
      </c>
      <c r="L223" s="11">
        <v>3300000</v>
      </c>
      <c r="M223" s="11">
        <v>3300000</v>
      </c>
      <c r="N223" s="11">
        <v>3300000</v>
      </c>
      <c r="O223" s="11">
        <v>9900000</v>
      </c>
      <c r="P223" s="11">
        <v>3300000</v>
      </c>
      <c r="Q223" s="11">
        <v>3300000</v>
      </c>
      <c r="R223" s="11">
        <v>3300000</v>
      </c>
      <c r="S223" s="11">
        <v>9900000</v>
      </c>
      <c r="T223" s="11">
        <v>3300000</v>
      </c>
      <c r="U223" s="11">
        <v>3300000</v>
      </c>
      <c r="V223" s="11">
        <v>3567600</v>
      </c>
      <c r="W223" s="11">
        <v>10167600</v>
      </c>
      <c r="X223" s="11">
        <v>0</v>
      </c>
      <c r="Y223" s="12"/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0">
        <v>0</v>
      </c>
      <c r="AP223" s="9">
        <v>39967600</v>
      </c>
      <c r="AQ223" s="9">
        <v>3400000</v>
      </c>
      <c r="AR223" s="9">
        <v>3300000</v>
      </c>
      <c r="AS223" s="9">
        <v>3300000</v>
      </c>
      <c r="AT223" s="9">
        <v>3300000</v>
      </c>
      <c r="AU223" s="9">
        <v>3300000</v>
      </c>
      <c r="AV223" s="9">
        <v>3300000</v>
      </c>
      <c r="AW223" s="9">
        <v>3300000</v>
      </c>
      <c r="AX223" s="9">
        <v>3300000</v>
      </c>
      <c r="AY223" s="9">
        <v>3300000</v>
      </c>
      <c r="AZ223" s="9">
        <v>3300000</v>
      </c>
      <c r="BA223" s="9">
        <v>3300000</v>
      </c>
      <c r="BB223" s="9">
        <v>3567600</v>
      </c>
    </row>
    <row r="224" spans="1:54" ht="15" customHeight="1" x14ac:dyDescent="0.25">
      <c r="A224" s="3"/>
      <c r="B224" s="19" t="s">
        <v>21</v>
      </c>
      <c r="C224" s="18" t="s">
        <v>29</v>
      </c>
      <c r="D224" s="17" t="s">
        <v>31</v>
      </c>
      <c r="E224" s="16">
        <v>120003013</v>
      </c>
      <c r="F224" s="15"/>
      <c r="G224" s="11">
        <v>44173100</v>
      </c>
      <c r="H224" s="11">
        <v>3700000</v>
      </c>
      <c r="I224" s="11">
        <v>3800000</v>
      </c>
      <c r="J224" s="11">
        <v>3800000</v>
      </c>
      <c r="K224" s="11">
        <v>11300000</v>
      </c>
      <c r="L224" s="11">
        <v>3800000</v>
      </c>
      <c r="M224" s="11">
        <v>3800000</v>
      </c>
      <c r="N224" s="11">
        <v>3800000</v>
      </c>
      <c r="O224" s="11">
        <v>11400000</v>
      </c>
      <c r="P224" s="11">
        <v>3800000</v>
      </c>
      <c r="Q224" s="11">
        <v>3800000</v>
      </c>
      <c r="R224" s="11">
        <v>3800000</v>
      </c>
      <c r="S224" s="11">
        <v>11400000</v>
      </c>
      <c r="T224" s="11">
        <v>3800000</v>
      </c>
      <c r="U224" s="11">
        <v>3800000</v>
      </c>
      <c r="V224" s="11">
        <v>2473100</v>
      </c>
      <c r="W224" s="11">
        <v>10073100</v>
      </c>
      <c r="X224" s="11">
        <v>0</v>
      </c>
      <c r="Y224" s="12"/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>
        <v>0</v>
      </c>
      <c r="AN224" s="11">
        <v>0</v>
      </c>
      <c r="AO224" s="10">
        <v>0</v>
      </c>
      <c r="AP224" s="9">
        <v>44173100</v>
      </c>
      <c r="AQ224" s="9">
        <v>3700000</v>
      </c>
      <c r="AR224" s="9">
        <v>3800000</v>
      </c>
      <c r="AS224" s="9">
        <v>3800000</v>
      </c>
      <c r="AT224" s="9">
        <v>3800000</v>
      </c>
      <c r="AU224" s="9">
        <v>3800000</v>
      </c>
      <c r="AV224" s="9">
        <v>3800000</v>
      </c>
      <c r="AW224" s="9">
        <v>3800000</v>
      </c>
      <c r="AX224" s="9">
        <v>3800000</v>
      </c>
      <c r="AY224" s="9">
        <v>3800000</v>
      </c>
      <c r="AZ224" s="9">
        <v>3800000</v>
      </c>
      <c r="BA224" s="9">
        <v>3800000</v>
      </c>
      <c r="BB224" s="9">
        <v>2473100</v>
      </c>
    </row>
    <row r="225" spans="1:54" ht="15" customHeight="1" x14ac:dyDescent="0.25">
      <c r="A225" s="3"/>
      <c r="B225" s="19" t="s">
        <v>21</v>
      </c>
      <c r="C225" s="18" t="s">
        <v>29</v>
      </c>
      <c r="D225" s="17" t="s">
        <v>30</v>
      </c>
      <c r="E225" s="16">
        <v>300100000</v>
      </c>
      <c r="F225" s="15"/>
      <c r="G225" s="11">
        <v>1568.02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1568.02</v>
      </c>
      <c r="O225" s="11">
        <v>1568.02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2"/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0">
        <v>0</v>
      </c>
      <c r="AP225" s="9">
        <v>1568.02</v>
      </c>
      <c r="AQ225" s="9">
        <v>0</v>
      </c>
      <c r="AR225" s="9">
        <v>0</v>
      </c>
      <c r="AS225" s="9">
        <v>0</v>
      </c>
      <c r="AT225" s="9">
        <v>0</v>
      </c>
      <c r="AU225" s="9">
        <v>0</v>
      </c>
      <c r="AV225" s="9">
        <v>1568.02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</row>
    <row r="226" spans="1:54" ht="15" customHeight="1" x14ac:dyDescent="0.25">
      <c r="A226" s="3"/>
      <c r="B226" s="19" t="s">
        <v>21</v>
      </c>
      <c r="C226" s="18" t="s">
        <v>29</v>
      </c>
      <c r="D226" s="17" t="s">
        <v>28</v>
      </c>
      <c r="E226" s="16">
        <v>190003018</v>
      </c>
      <c r="F226" s="15"/>
      <c r="G226" s="11">
        <v>-11500.87</v>
      </c>
      <c r="H226" s="11">
        <v>-11500.87</v>
      </c>
      <c r="I226" s="11">
        <v>0</v>
      </c>
      <c r="J226" s="11">
        <v>0</v>
      </c>
      <c r="K226" s="11">
        <v>-11500.87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2"/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0">
        <v>0</v>
      </c>
      <c r="AP226" s="9">
        <v>-11500.87</v>
      </c>
      <c r="AQ226" s="9">
        <v>-11500.87</v>
      </c>
      <c r="AR226" s="9">
        <v>0</v>
      </c>
      <c r="AS226" s="9">
        <v>0</v>
      </c>
      <c r="AT226" s="9">
        <v>0</v>
      </c>
      <c r="AU226" s="9">
        <v>0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>
        <v>0</v>
      </c>
    </row>
    <row r="227" spans="1:54" ht="15" customHeight="1" x14ac:dyDescent="0.25">
      <c r="A227" s="3"/>
      <c r="B227" s="19" t="s">
        <v>21</v>
      </c>
      <c r="C227" s="18" t="s">
        <v>29</v>
      </c>
      <c r="D227" s="17" t="s">
        <v>28</v>
      </c>
      <c r="E227" s="16">
        <v>190003022</v>
      </c>
      <c r="F227" s="15"/>
      <c r="G227" s="11">
        <v>-13073.14</v>
      </c>
      <c r="H227" s="11">
        <v>-13073.14</v>
      </c>
      <c r="I227" s="11">
        <v>0</v>
      </c>
      <c r="J227" s="11">
        <v>0</v>
      </c>
      <c r="K227" s="11">
        <v>-13073.14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2"/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0">
        <v>0</v>
      </c>
      <c r="AP227" s="9">
        <v>-13073.14</v>
      </c>
      <c r="AQ227" s="9">
        <v>-13073.14</v>
      </c>
      <c r="AR227" s="9">
        <v>0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</row>
    <row r="228" spans="1:54" ht="19.2" customHeight="1" x14ac:dyDescent="0.25">
      <c r="A228" s="3"/>
      <c r="B228" s="30" t="s">
        <v>27</v>
      </c>
      <c r="C228" s="30"/>
      <c r="D228" s="30"/>
      <c r="E228" s="30"/>
      <c r="F228" s="29"/>
      <c r="G228" s="28">
        <v>16558000</v>
      </c>
      <c r="H228" s="28">
        <v>2302100</v>
      </c>
      <c r="I228" s="28">
        <v>665300</v>
      </c>
      <c r="J228" s="6">
        <v>783100</v>
      </c>
      <c r="K228" s="14">
        <v>3750500</v>
      </c>
      <c r="L228" s="28">
        <v>3513682</v>
      </c>
      <c r="M228" s="28">
        <v>753000</v>
      </c>
      <c r="N228" s="6">
        <v>430500</v>
      </c>
      <c r="O228" s="14">
        <v>4697182</v>
      </c>
      <c r="P228" s="28">
        <v>2906650</v>
      </c>
      <c r="Q228" s="28">
        <v>621000</v>
      </c>
      <c r="R228" s="6">
        <v>441900</v>
      </c>
      <c r="S228" s="14">
        <v>3969550</v>
      </c>
      <c r="T228" s="28">
        <v>2986168</v>
      </c>
      <c r="U228" s="28">
        <v>840200</v>
      </c>
      <c r="V228" s="6">
        <v>314400</v>
      </c>
      <c r="W228" s="13">
        <v>4140768</v>
      </c>
      <c r="X228" s="11">
        <v>0</v>
      </c>
      <c r="Y228" s="12"/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0">
        <v>0</v>
      </c>
      <c r="AP228" s="9">
        <v>16558000</v>
      </c>
      <c r="AQ228" s="9">
        <v>2302100</v>
      </c>
      <c r="AR228" s="9">
        <v>665300</v>
      </c>
      <c r="AS228" s="9">
        <v>783100</v>
      </c>
      <c r="AT228" s="9">
        <v>3513682</v>
      </c>
      <c r="AU228" s="9">
        <v>753000</v>
      </c>
      <c r="AV228" s="9">
        <v>430500</v>
      </c>
      <c r="AW228" s="9">
        <v>2906650</v>
      </c>
      <c r="AX228" s="9">
        <v>621000</v>
      </c>
      <c r="AY228" s="9">
        <v>441900</v>
      </c>
      <c r="AZ228" s="9">
        <v>2986168</v>
      </c>
      <c r="BA228" s="9">
        <v>840200</v>
      </c>
      <c r="BB228" s="9">
        <v>314400</v>
      </c>
    </row>
    <row r="229" spans="1:54" ht="15" customHeight="1" x14ac:dyDescent="0.25">
      <c r="A229" s="3"/>
      <c r="B229" s="19" t="s">
        <v>21</v>
      </c>
      <c r="C229" s="18" t="s">
        <v>23</v>
      </c>
      <c r="D229" s="17" t="s">
        <v>26</v>
      </c>
      <c r="E229" s="16">
        <v>300100000</v>
      </c>
      <c r="F229" s="15"/>
      <c r="G229" s="11">
        <v>188200</v>
      </c>
      <c r="H229" s="11">
        <v>1900</v>
      </c>
      <c r="I229" s="11">
        <v>100</v>
      </c>
      <c r="J229" s="11">
        <v>0</v>
      </c>
      <c r="K229" s="11">
        <v>2000</v>
      </c>
      <c r="L229" s="11">
        <v>2000</v>
      </c>
      <c r="M229" s="11">
        <v>0</v>
      </c>
      <c r="N229" s="11">
        <v>1300</v>
      </c>
      <c r="O229" s="11">
        <v>3300</v>
      </c>
      <c r="P229" s="11">
        <v>2000</v>
      </c>
      <c r="Q229" s="11">
        <v>800</v>
      </c>
      <c r="R229" s="11">
        <v>60000</v>
      </c>
      <c r="S229" s="11">
        <v>62800</v>
      </c>
      <c r="T229" s="11">
        <v>40000</v>
      </c>
      <c r="U229" s="11">
        <v>60000</v>
      </c>
      <c r="V229" s="11">
        <v>20100</v>
      </c>
      <c r="W229" s="11">
        <v>120100</v>
      </c>
      <c r="X229" s="11">
        <v>0</v>
      </c>
      <c r="Y229" s="12"/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0">
        <v>0</v>
      </c>
      <c r="AP229" s="9">
        <v>188200</v>
      </c>
      <c r="AQ229" s="9">
        <v>1900</v>
      </c>
      <c r="AR229" s="9">
        <v>100</v>
      </c>
      <c r="AS229" s="9">
        <v>0</v>
      </c>
      <c r="AT229" s="9">
        <v>2000</v>
      </c>
      <c r="AU229" s="9">
        <v>0</v>
      </c>
      <c r="AV229" s="9">
        <v>1300</v>
      </c>
      <c r="AW229" s="9">
        <v>2000</v>
      </c>
      <c r="AX229" s="9">
        <v>800</v>
      </c>
      <c r="AY229" s="9">
        <v>60000</v>
      </c>
      <c r="AZ229" s="9">
        <v>40000</v>
      </c>
      <c r="BA229" s="9">
        <v>60000</v>
      </c>
      <c r="BB229" s="9">
        <v>20100</v>
      </c>
    </row>
    <row r="230" spans="1:54" ht="15" customHeight="1" x14ac:dyDescent="0.25">
      <c r="A230" s="3"/>
      <c r="B230" s="19" t="s">
        <v>21</v>
      </c>
      <c r="C230" s="18" t="s">
        <v>23</v>
      </c>
      <c r="D230" s="17" t="s">
        <v>25</v>
      </c>
      <c r="E230" s="16">
        <v>300100000</v>
      </c>
      <c r="F230" s="15"/>
      <c r="G230" s="11">
        <v>15373300</v>
      </c>
      <c r="H230" s="11">
        <v>2300000</v>
      </c>
      <c r="I230" s="11">
        <v>665000</v>
      </c>
      <c r="J230" s="11">
        <v>780100</v>
      </c>
      <c r="K230" s="11">
        <v>3745100</v>
      </c>
      <c r="L230" s="11">
        <v>2549032</v>
      </c>
      <c r="M230" s="11">
        <v>753000</v>
      </c>
      <c r="N230" s="11">
        <v>417000</v>
      </c>
      <c r="O230" s="11">
        <v>3719032</v>
      </c>
      <c r="P230" s="11">
        <v>2900000</v>
      </c>
      <c r="Q230" s="11">
        <v>620000</v>
      </c>
      <c r="R230" s="11">
        <v>370000</v>
      </c>
      <c r="S230" s="11">
        <v>3890000</v>
      </c>
      <c r="T230" s="11">
        <v>2945868</v>
      </c>
      <c r="U230" s="11">
        <v>780000</v>
      </c>
      <c r="V230" s="11">
        <v>293300</v>
      </c>
      <c r="W230" s="11">
        <v>4019168</v>
      </c>
      <c r="X230" s="11">
        <v>0</v>
      </c>
      <c r="Y230" s="12"/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>
        <v>0</v>
      </c>
      <c r="AN230" s="11">
        <v>0</v>
      </c>
      <c r="AO230" s="10">
        <v>0</v>
      </c>
      <c r="AP230" s="9">
        <v>15373300</v>
      </c>
      <c r="AQ230" s="9">
        <v>2300000</v>
      </c>
      <c r="AR230" s="9">
        <v>665000</v>
      </c>
      <c r="AS230" s="9">
        <v>780100</v>
      </c>
      <c r="AT230" s="9">
        <v>2549032</v>
      </c>
      <c r="AU230" s="9">
        <v>753000</v>
      </c>
      <c r="AV230" s="9">
        <v>417000</v>
      </c>
      <c r="AW230" s="9">
        <v>2900000</v>
      </c>
      <c r="AX230" s="9">
        <v>620000</v>
      </c>
      <c r="AY230" s="9">
        <v>370000</v>
      </c>
      <c r="AZ230" s="9">
        <v>2945868</v>
      </c>
      <c r="BA230" s="9">
        <v>780000</v>
      </c>
      <c r="BB230" s="9">
        <v>293300</v>
      </c>
    </row>
    <row r="231" spans="1:54" ht="15" customHeight="1" x14ac:dyDescent="0.25">
      <c r="A231" s="3"/>
      <c r="B231" s="19" t="s">
        <v>21</v>
      </c>
      <c r="C231" s="18" t="s">
        <v>23</v>
      </c>
      <c r="D231" s="17" t="s">
        <v>24</v>
      </c>
      <c r="E231" s="16">
        <v>300100000</v>
      </c>
      <c r="F231" s="15"/>
      <c r="G231" s="11">
        <v>38500</v>
      </c>
      <c r="H231" s="11">
        <v>200</v>
      </c>
      <c r="I231" s="11">
        <v>200</v>
      </c>
      <c r="J231" s="11">
        <v>3000</v>
      </c>
      <c r="K231" s="11">
        <v>3400</v>
      </c>
      <c r="L231" s="11">
        <v>4650</v>
      </c>
      <c r="M231" s="11">
        <v>0</v>
      </c>
      <c r="N231" s="11">
        <v>12200</v>
      </c>
      <c r="O231" s="11">
        <v>16850</v>
      </c>
      <c r="P231" s="11">
        <v>4650</v>
      </c>
      <c r="Q231" s="11">
        <v>200</v>
      </c>
      <c r="R231" s="11">
        <v>11900</v>
      </c>
      <c r="S231" s="11">
        <v>16750</v>
      </c>
      <c r="T231" s="11">
        <v>300</v>
      </c>
      <c r="U231" s="11">
        <v>200</v>
      </c>
      <c r="V231" s="11">
        <v>1000</v>
      </c>
      <c r="W231" s="11">
        <v>1500</v>
      </c>
      <c r="X231" s="11">
        <v>0</v>
      </c>
      <c r="Y231" s="12"/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0">
        <v>0</v>
      </c>
      <c r="AP231" s="9">
        <v>38500</v>
      </c>
      <c r="AQ231" s="9">
        <v>200</v>
      </c>
      <c r="AR231" s="9">
        <v>200</v>
      </c>
      <c r="AS231" s="9">
        <v>3000</v>
      </c>
      <c r="AT231" s="9">
        <v>4650</v>
      </c>
      <c r="AU231" s="9">
        <v>0</v>
      </c>
      <c r="AV231" s="9">
        <v>12200</v>
      </c>
      <c r="AW231" s="9">
        <v>4650</v>
      </c>
      <c r="AX231" s="9">
        <v>200</v>
      </c>
      <c r="AY231" s="9">
        <v>11900</v>
      </c>
      <c r="AZ231" s="9">
        <v>300</v>
      </c>
      <c r="BA231" s="9">
        <v>200</v>
      </c>
      <c r="BB231" s="9">
        <v>1000</v>
      </c>
    </row>
    <row r="232" spans="1:54" ht="15" customHeight="1" x14ac:dyDescent="0.25">
      <c r="A232" s="3"/>
      <c r="B232" s="19" t="s">
        <v>21</v>
      </c>
      <c r="C232" s="18" t="s">
        <v>23</v>
      </c>
      <c r="D232" s="17" t="s">
        <v>22</v>
      </c>
      <c r="E232" s="16">
        <v>300100000</v>
      </c>
      <c r="F232" s="15"/>
      <c r="G232" s="11">
        <v>958000</v>
      </c>
      <c r="H232" s="11">
        <v>0</v>
      </c>
      <c r="I232" s="11">
        <v>0</v>
      </c>
      <c r="J232" s="11">
        <v>0</v>
      </c>
      <c r="K232" s="11">
        <v>0</v>
      </c>
      <c r="L232" s="11">
        <v>958000</v>
      </c>
      <c r="M232" s="11">
        <v>0</v>
      </c>
      <c r="N232" s="11">
        <v>0</v>
      </c>
      <c r="O232" s="11">
        <v>958000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2"/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0">
        <v>0</v>
      </c>
      <c r="AP232" s="9">
        <v>958000</v>
      </c>
      <c r="AQ232" s="9">
        <v>0</v>
      </c>
      <c r="AR232" s="9">
        <v>0</v>
      </c>
      <c r="AS232" s="9">
        <v>0</v>
      </c>
      <c r="AT232" s="9">
        <v>958000</v>
      </c>
      <c r="AU232" s="9">
        <v>0</v>
      </c>
      <c r="AV232" s="9">
        <v>0</v>
      </c>
      <c r="AW232" s="9">
        <v>0</v>
      </c>
      <c r="AX232" s="9">
        <v>0</v>
      </c>
      <c r="AY232" s="9">
        <v>0</v>
      </c>
      <c r="AZ232" s="9">
        <v>0</v>
      </c>
      <c r="BA232" s="9">
        <v>0</v>
      </c>
      <c r="BB232" s="9">
        <v>0</v>
      </c>
    </row>
    <row r="233" spans="1:54" ht="17.399999999999999" customHeight="1" x14ac:dyDescent="0.25">
      <c r="A233" s="3"/>
      <c r="B233" s="30" t="s">
        <v>20</v>
      </c>
      <c r="C233" s="30"/>
      <c r="D233" s="30"/>
      <c r="E233" s="30"/>
      <c r="F233" s="29"/>
      <c r="G233" s="28">
        <v>15247000</v>
      </c>
      <c r="H233" s="28">
        <v>0</v>
      </c>
      <c r="I233" s="28">
        <v>0</v>
      </c>
      <c r="J233" s="6">
        <v>12300</v>
      </c>
      <c r="K233" s="14">
        <v>12300</v>
      </c>
      <c r="L233" s="28">
        <v>1380200</v>
      </c>
      <c r="M233" s="28">
        <v>0</v>
      </c>
      <c r="N233" s="6">
        <v>12358104</v>
      </c>
      <c r="O233" s="14">
        <v>13738304</v>
      </c>
      <c r="P233" s="28">
        <v>0</v>
      </c>
      <c r="Q233" s="28">
        <v>0</v>
      </c>
      <c r="R233" s="6">
        <v>0</v>
      </c>
      <c r="S233" s="14">
        <v>0</v>
      </c>
      <c r="T233" s="28">
        <v>1496300</v>
      </c>
      <c r="U233" s="28">
        <v>0</v>
      </c>
      <c r="V233" s="6">
        <v>96</v>
      </c>
      <c r="W233" s="13">
        <v>1496396</v>
      </c>
      <c r="X233" s="11">
        <v>15247000</v>
      </c>
      <c r="Y233" s="12"/>
      <c r="Z233" s="11">
        <v>0</v>
      </c>
      <c r="AA233" s="11">
        <v>0</v>
      </c>
      <c r="AB233" s="11">
        <v>12300</v>
      </c>
      <c r="AC233" s="11">
        <v>12300</v>
      </c>
      <c r="AD233" s="11">
        <v>1380200</v>
      </c>
      <c r="AE233" s="11">
        <v>0</v>
      </c>
      <c r="AF233" s="11">
        <v>12358104</v>
      </c>
      <c r="AG233" s="11">
        <v>13738304</v>
      </c>
      <c r="AH233" s="11">
        <v>0</v>
      </c>
      <c r="AI233" s="11">
        <v>0</v>
      </c>
      <c r="AJ233" s="11">
        <v>0</v>
      </c>
      <c r="AK233" s="11">
        <v>0</v>
      </c>
      <c r="AL233" s="11">
        <v>1496300</v>
      </c>
      <c r="AM233" s="11">
        <v>0</v>
      </c>
      <c r="AN233" s="11">
        <v>96</v>
      </c>
      <c r="AO233" s="10">
        <v>1496396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</row>
    <row r="234" spans="1:54" ht="25.05" customHeight="1" x14ac:dyDescent="0.25">
      <c r="A234" s="3"/>
      <c r="B234" s="19" t="s">
        <v>2</v>
      </c>
      <c r="C234" s="18" t="s">
        <v>15</v>
      </c>
      <c r="D234" s="17" t="s">
        <v>19</v>
      </c>
      <c r="E234" s="16">
        <v>202613000</v>
      </c>
      <c r="F234" s="15"/>
      <c r="G234" s="11">
        <v>1380200</v>
      </c>
      <c r="H234" s="11">
        <v>0</v>
      </c>
      <c r="I234" s="11">
        <v>0</v>
      </c>
      <c r="J234" s="11">
        <v>0</v>
      </c>
      <c r="K234" s="11">
        <v>0</v>
      </c>
      <c r="L234" s="11">
        <v>1380200</v>
      </c>
      <c r="M234" s="11">
        <v>0</v>
      </c>
      <c r="N234" s="11">
        <v>0</v>
      </c>
      <c r="O234" s="11">
        <v>1380200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11">
        <v>0</v>
      </c>
      <c r="W234" s="11">
        <v>0</v>
      </c>
      <c r="X234" s="11">
        <v>1380200</v>
      </c>
      <c r="Y234" s="12"/>
      <c r="Z234" s="11">
        <v>0</v>
      </c>
      <c r="AA234" s="11">
        <v>0</v>
      </c>
      <c r="AB234" s="11">
        <v>0</v>
      </c>
      <c r="AC234" s="11">
        <v>0</v>
      </c>
      <c r="AD234" s="11">
        <v>1380200</v>
      </c>
      <c r="AE234" s="11">
        <v>0</v>
      </c>
      <c r="AF234" s="11">
        <v>0</v>
      </c>
      <c r="AG234" s="11">
        <v>1380200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0">
        <v>0</v>
      </c>
      <c r="AP234" s="9">
        <v>0</v>
      </c>
      <c r="AQ234" s="9">
        <v>0</v>
      </c>
      <c r="AR234" s="9">
        <v>0</v>
      </c>
      <c r="AS234" s="9">
        <v>0</v>
      </c>
      <c r="AT234" s="9">
        <v>0</v>
      </c>
      <c r="AU234" s="9">
        <v>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</row>
    <row r="235" spans="1:54" ht="25.05" customHeight="1" x14ac:dyDescent="0.25">
      <c r="A235" s="3"/>
      <c r="B235" s="19" t="s">
        <v>2</v>
      </c>
      <c r="C235" s="18" t="s">
        <v>15</v>
      </c>
      <c r="D235" s="17" t="s">
        <v>17</v>
      </c>
      <c r="E235" s="16">
        <v>202617000</v>
      </c>
      <c r="F235" s="15"/>
      <c r="G235" s="11">
        <v>12358200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12358104</v>
      </c>
      <c r="O235" s="11">
        <v>12358104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11">
        <v>96</v>
      </c>
      <c r="W235" s="11">
        <v>96</v>
      </c>
      <c r="X235" s="11">
        <v>12358200</v>
      </c>
      <c r="Y235" s="12"/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12358104</v>
      </c>
      <c r="AG235" s="11">
        <v>12358104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96</v>
      </c>
      <c r="AO235" s="10">
        <v>96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</row>
    <row r="236" spans="1:54" ht="25.05" customHeight="1" x14ac:dyDescent="0.25">
      <c r="A236" s="3"/>
      <c r="B236" s="19" t="s">
        <v>2</v>
      </c>
      <c r="C236" s="18" t="s">
        <v>15</v>
      </c>
      <c r="D236" s="17" t="s">
        <v>16</v>
      </c>
      <c r="E236" s="16">
        <v>203174000</v>
      </c>
      <c r="F236" s="15"/>
      <c r="G236" s="11">
        <v>12300</v>
      </c>
      <c r="H236" s="11">
        <v>0</v>
      </c>
      <c r="I236" s="11">
        <v>0</v>
      </c>
      <c r="J236" s="11">
        <v>12300</v>
      </c>
      <c r="K236" s="11">
        <v>12300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v>0</v>
      </c>
      <c r="W236" s="11">
        <v>0</v>
      </c>
      <c r="X236" s="11">
        <v>12300</v>
      </c>
      <c r="Y236" s="12"/>
      <c r="Z236" s="11">
        <v>0</v>
      </c>
      <c r="AA236" s="11">
        <v>0</v>
      </c>
      <c r="AB236" s="11">
        <v>12300</v>
      </c>
      <c r="AC236" s="11">
        <v>12300</v>
      </c>
      <c r="AD236" s="11">
        <v>0</v>
      </c>
      <c r="AE236" s="11">
        <v>0</v>
      </c>
      <c r="AF236" s="11">
        <v>0</v>
      </c>
      <c r="AG236" s="11">
        <v>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>
        <v>0</v>
      </c>
      <c r="AN236" s="11">
        <v>0</v>
      </c>
      <c r="AO236" s="10">
        <v>0</v>
      </c>
      <c r="AP236" s="9">
        <v>0</v>
      </c>
      <c r="AQ236" s="9">
        <v>0</v>
      </c>
      <c r="AR236" s="9">
        <v>0</v>
      </c>
      <c r="AS236" s="9">
        <v>0</v>
      </c>
      <c r="AT236" s="9">
        <v>0</v>
      </c>
      <c r="AU236" s="9">
        <v>0</v>
      </c>
      <c r="AV236" s="9">
        <v>0</v>
      </c>
      <c r="AW236" s="9">
        <v>0</v>
      </c>
      <c r="AX236" s="9">
        <v>0</v>
      </c>
      <c r="AY236" s="9">
        <v>0</v>
      </c>
      <c r="AZ236" s="9">
        <v>0</v>
      </c>
      <c r="BA236" s="9">
        <v>0</v>
      </c>
      <c r="BB236" s="9">
        <v>0</v>
      </c>
    </row>
    <row r="237" spans="1:54" ht="25.05" customHeight="1" x14ac:dyDescent="0.25">
      <c r="A237" s="3"/>
      <c r="B237" s="19" t="s">
        <v>2</v>
      </c>
      <c r="C237" s="18" t="s">
        <v>15</v>
      </c>
      <c r="D237" s="17" t="s">
        <v>14</v>
      </c>
      <c r="E237" s="16">
        <v>203188000</v>
      </c>
      <c r="F237" s="15"/>
      <c r="G237" s="11">
        <v>1496300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1496300</v>
      </c>
      <c r="U237" s="11">
        <v>0</v>
      </c>
      <c r="V237" s="11">
        <v>0</v>
      </c>
      <c r="W237" s="11">
        <v>1496300</v>
      </c>
      <c r="X237" s="11">
        <v>1496300</v>
      </c>
      <c r="Y237" s="12"/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1496300</v>
      </c>
      <c r="AM237" s="11">
        <v>0</v>
      </c>
      <c r="AN237" s="11">
        <v>0</v>
      </c>
      <c r="AO237" s="10">
        <v>1496300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v>0</v>
      </c>
      <c r="AV237" s="9">
        <v>0</v>
      </c>
      <c r="AW237" s="9">
        <v>0</v>
      </c>
      <c r="AX237" s="9">
        <v>0</v>
      </c>
      <c r="AY237" s="9">
        <v>0</v>
      </c>
      <c r="AZ237" s="9">
        <v>0</v>
      </c>
      <c r="BA237" s="9">
        <v>0</v>
      </c>
      <c r="BB237" s="9">
        <v>0</v>
      </c>
    </row>
    <row r="238" spans="1:54" ht="19.2" customHeight="1" x14ac:dyDescent="0.25">
      <c r="A238" s="3"/>
      <c r="B238" s="30" t="s">
        <v>13</v>
      </c>
      <c r="C238" s="30"/>
      <c r="D238" s="30"/>
      <c r="E238" s="30"/>
      <c r="F238" s="29"/>
      <c r="G238" s="28">
        <v>1117100</v>
      </c>
      <c r="H238" s="28">
        <v>0</v>
      </c>
      <c r="I238" s="28">
        <v>0</v>
      </c>
      <c r="J238" s="6">
        <v>0</v>
      </c>
      <c r="K238" s="14">
        <v>0</v>
      </c>
      <c r="L238" s="28">
        <v>0</v>
      </c>
      <c r="M238" s="28">
        <v>0</v>
      </c>
      <c r="N238" s="6">
        <v>0</v>
      </c>
      <c r="O238" s="14">
        <v>0</v>
      </c>
      <c r="P238" s="28">
        <v>0</v>
      </c>
      <c r="Q238" s="28">
        <v>1117100</v>
      </c>
      <c r="R238" s="6">
        <v>0</v>
      </c>
      <c r="S238" s="14">
        <v>1117100</v>
      </c>
      <c r="T238" s="28">
        <v>0</v>
      </c>
      <c r="U238" s="28">
        <v>0</v>
      </c>
      <c r="V238" s="6">
        <v>0</v>
      </c>
      <c r="W238" s="13">
        <v>0</v>
      </c>
      <c r="X238" s="11">
        <v>1117100</v>
      </c>
      <c r="Y238" s="12"/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11">
        <v>1117100</v>
      </c>
      <c r="AJ238" s="11">
        <v>0</v>
      </c>
      <c r="AK238" s="11">
        <v>1117100</v>
      </c>
      <c r="AL238" s="11">
        <v>0</v>
      </c>
      <c r="AM238" s="11">
        <v>0</v>
      </c>
      <c r="AN238" s="11">
        <v>0</v>
      </c>
      <c r="AO238" s="10">
        <v>0</v>
      </c>
      <c r="AP238" s="9">
        <v>0</v>
      </c>
      <c r="AQ238" s="9">
        <v>0</v>
      </c>
      <c r="AR238" s="9">
        <v>0</v>
      </c>
      <c r="AS238" s="9">
        <v>0</v>
      </c>
      <c r="AT238" s="9">
        <v>0</v>
      </c>
      <c r="AU238" s="9">
        <v>0</v>
      </c>
      <c r="AV238" s="9">
        <v>0</v>
      </c>
      <c r="AW238" s="9">
        <v>0</v>
      </c>
      <c r="AX238" s="9">
        <v>0</v>
      </c>
      <c r="AY238" s="9">
        <v>0</v>
      </c>
      <c r="AZ238" s="9">
        <v>0</v>
      </c>
      <c r="BA238" s="9">
        <v>0</v>
      </c>
      <c r="BB238" s="9">
        <v>0</v>
      </c>
    </row>
    <row r="239" spans="1:54" ht="19.8" customHeight="1" x14ac:dyDescent="0.25">
      <c r="A239" s="3"/>
      <c r="B239" s="19" t="s">
        <v>2</v>
      </c>
      <c r="C239" s="18" t="s">
        <v>11</v>
      </c>
      <c r="D239" s="17" t="s">
        <v>12</v>
      </c>
      <c r="E239" s="16">
        <v>202596000</v>
      </c>
      <c r="F239" s="15"/>
      <c r="G239" s="11">
        <v>1117100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1117100</v>
      </c>
      <c r="R239" s="11">
        <v>0</v>
      </c>
      <c r="S239" s="11">
        <v>1117100</v>
      </c>
      <c r="T239" s="11">
        <v>0</v>
      </c>
      <c r="U239" s="11">
        <v>0</v>
      </c>
      <c r="V239" s="11">
        <v>0</v>
      </c>
      <c r="W239" s="11">
        <v>0</v>
      </c>
      <c r="X239" s="11">
        <v>1117100</v>
      </c>
      <c r="Y239" s="12"/>
      <c r="Z239" s="11">
        <v>0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1117100</v>
      </c>
      <c r="AJ239" s="11">
        <v>0</v>
      </c>
      <c r="AK239" s="11">
        <v>1117100</v>
      </c>
      <c r="AL239" s="11">
        <v>0</v>
      </c>
      <c r="AM239" s="11">
        <v>0</v>
      </c>
      <c r="AN239" s="11">
        <v>0</v>
      </c>
      <c r="AO239" s="10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v>0</v>
      </c>
      <c r="AV239" s="9">
        <v>0</v>
      </c>
      <c r="AW239" s="9">
        <v>0</v>
      </c>
      <c r="AX239" s="9">
        <v>0</v>
      </c>
      <c r="AY239" s="9">
        <v>0</v>
      </c>
      <c r="AZ239" s="9">
        <v>0</v>
      </c>
      <c r="BA239" s="9">
        <v>0</v>
      </c>
      <c r="BB239" s="9">
        <v>0</v>
      </c>
    </row>
    <row r="240" spans="1:54" ht="20.399999999999999" customHeight="1" x14ac:dyDescent="0.25">
      <c r="A240" s="3"/>
      <c r="B240" s="30" t="s">
        <v>9</v>
      </c>
      <c r="C240" s="30"/>
      <c r="D240" s="30"/>
      <c r="E240" s="30"/>
      <c r="F240" s="29"/>
      <c r="G240" s="28">
        <v>16500</v>
      </c>
      <c r="H240" s="28">
        <v>0</v>
      </c>
      <c r="I240" s="28">
        <v>0</v>
      </c>
      <c r="J240" s="6">
        <v>0</v>
      </c>
      <c r="K240" s="14">
        <v>0</v>
      </c>
      <c r="L240" s="28">
        <v>0</v>
      </c>
      <c r="M240" s="28">
        <v>0</v>
      </c>
      <c r="N240" s="6">
        <v>0</v>
      </c>
      <c r="O240" s="14">
        <v>0</v>
      </c>
      <c r="P240" s="28">
        <v>0</v>
      </c>
      <c r="Q240" s="28">
        <v>0</v>
      </c>
      <c r="R240" s="6">
        <v>16500</v>
      </c>
      <c r="S240" s="14">
        <v>16500</v>
      </c>
      <c r="T240" s="28">
        <v>0</v>
      </c>
      <c r="U240" s="28">
        <v>0</v>
      </c>
      <c r="V240" s="6">
        <v>0</v>
      </c>
      <c r="W240" s="13">
        <v>0</v>
      </c>
      <c r="X240" s="11">
        <v>16500</v>
      </c>
      <c r="Y240" s="12"/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11">
        <v>0</v>
      </c>
      <c r="AJ240" s="11">
        <v>16500</v>
      </c>
      <c r="AK240" s="11">
        <v>16500</v>
      </c>
      <c r="AL240" s="11">
        <v>0</v>
      </c>
      <c r="AM240" s="11">
        <v>0</v>
      </c>
      <c r="AN240" s="11">
        <v>0</v>
      </c>
      <c r="AO240" s="10">
        <v>0</v>
      </c>
      <c r="AP240" s="9">
        <v>0</v>
      </c>
      <c r="AQ240" s="9">
        <v>0</v>
      </c>
      <c r="AR240" s="9">
        <v>0</v>
      </c>
      <c r="AS240" s="9">
        <v>0</v>
      </c>
      <c r="AT240" s="9">
        <v>0</v>
      </c>
      <c r="AU240" s="9">
        <v>0</v>
      </c>
      <c r="AV240" s="9">
        <v>0</v>
      </c>
      <c r="AW240" s="9">
        <v>0</v>
      </c>
      <c r="AX240" s="9">
        <v>0</v>
      </c>
      <c r="AY240" s="9">
        <v>0</v>
      </c>
      <c r="AZ240" s="9">
        <v>0</v>
      </c>
      <c r="BA240" s="9">
        <v>0</v>
      </c>
      <c r="BB240" s="9">
        <v>0</v>
      </c>
    </row>
    <row r="241" spans="1:54" ht="17.399999999999999" customHeight="1" x14ac:dyDescent="0.25">
      <c r="A241" s="3"/>
      <c r="B241" s="27" t="s">
        <v>2</v>
      </c>
      <c r="C241" s="26" t="s">
        <v>8</v>
      </c>
      <c r="D241" s="25" t="s">
        <v>7</v>
      </c>
      <c r="E241" s="24">
        <v>202610000</v>
      </c>
      <c r="F241" s="23"/>
      <c r="G241" s="22">
        <v>16500</v>
      </c>
      <c r="H241" s="22">
        <v>0</v>
      </c>
      <c r="I241" s="22">
        <v>0</v>
      </c>
      <c r="J241" s="22">
        <v>0</v>
      </c>
      <c r="K241" s="11">
        <v>0</v>
      </c>
      <c r="L241" s="22">
        <v>0</v>
      </c>
      <c r="M241" s="22">
        <v>0</v>
      </c>
      <c r="N241" s="22">
        <v>0</v>
      </c>
      <c r="O241" s="11">
        <v>0</v>
      </c>
      <c r="P241" s="22">
        <v>0</v>
      </c>
      <c r="Q241" s="22">
        <v>0</v>
      </c>
      <c r="R241" s="22">
        <v>16500</v>
      </c>
      <c r="S241" s="11">
        <v>16500</v>
      </c>
      <c r="T241" s="22">
        <v>0</v>
      </c>
      <c r="U241" s="22">
        <v>0</v>
      </c>
      <c r="V241" s="22">
        <v>0</v>
      </c>
      <c r="W241" s="11">
        <v>0</v>
      </c>
      <c r="X241" s="11">
        <v>16500</v>
      </c>
      <c r="Y241" s="12"/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16500</v>
      </c>
      <c r="AK241" s="11">
        <v>16500</v>
      </c>
      <c r="AL241" s="11">
        <v>0</v>
      </c>
      <c r="AM241" s="11">
        <v>0</v>
      </c>
      <c r="AN241" s="11">
        <v>0</v>
      </c>
      <c r="AO241" s="10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v>0</v>
      </c>
      <c r="AV241" s="9">
        <v>0</v>
      </c>
      <c r="AW241" s="9">
        <v>0</v>
      </c>
      <c r="AX241" s="9">
        <v>0</v>
      </c>
      <c r="AY241" s="9">
        <v>0</v>
      </c>
      <c r="AZ241" s="9">
        <v>0</v>
      </c>
      <c r="BA241" s="9">
        <v>0</v>
      </c>
      <c r="BB241" s="9">
        <v>0</v>
      </c>
    </row>
    <row r="242" spans="1:54" ht="24" customHeight="1" x14ac:dyDescent="0.25">
      <c r="A242" s="3"/>
      <c r="B242" s="30" t="s">
        <v>6</v>
      </c>
      <c r="C242" s="30"/>
      <c r="D242" s="30"/>
      <c r="E242" s="30"/>
      <c r="F242" s="29"/>
      <c r="G242" s="28">
        <v>3090000</v>
      </c>
      <c r="H242" s="28">
        <v>0</v>
      </c>
      <c r="I242" s="28">
        <v>0</v>
      </c>
      <c r="J242" s="6">
        <v>0</v>
      </c>
      <c r="K242" s="14">
        <v>0</v>
      </c>
      <c r="L242" s="28">
        <v>0</v>
      </c>
      <c r="M242" s="28">
        <v>0</v>
      </c>
      <c r="N242" s="6">
        <v>0</v>
      </c>
      <c r="O242" s="14">
        <v>0</v>
      </c>
      <c r="P242" s="28">
        <v>0</v>
      </c>
      <c r="Q242" s="28">
        <v>0</v>
      </c>
      <c r="R242" s="6">
        <v>3090000</v>
      </c>
      <c r="S242" s="14">
        <v>3090000</v>
      </c>
      <c r="T242" s="28">
        <v>0</v>
      </c>
      <c r="U242" s="28">
        <v>0</v>
      </c>
      <c r="V242" s="6">
        <v>0</v>
      </c>
      <c r="W242" s="13">
        <v>0</v>
      </c>
      <c r="X242" s="11">
        <v>3090000</v>
      </c>
      <c r="Y242" s="12"/>
      <c r="Z242" s="11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11">
        <v>0</v>
      </c>
      <c r="AJ242" s="11">
        <v>3090000</v>
      </c>
      <c r="AK242" s="11">
        <v>3090000</v>
      </c>
      <c r="AL242" s="11">
        <v>0</v>
      </c>
      <c r="AM242" s="11">
        <v>0</v>
      </c>
      <c r="AN242" s="11">
        <v>0</v>
      </c>
      <c r="AO242" s="10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>
        <v>0</v>
      </c>
    </row>
    <row r="243" spans="1:54" ht="22.2" customHeight="1" x14ac:dyDescent="0.25">
      <c r="A243" s="3"/>
      <c r="B243" s="19" t="s">
        <v>2</v>
      </c>
      <c r="C243" s="42" t="s">
        <v>4</v>
      </c>
      <c r="D243" s="68" t="s">
        <v>5</v>
      </c>
      <c r="E243" s="67">
        <v>202573000</v>
      </c>
      <c r="F243" s="66"/>
      <c r="G243" s="20">
        <v>3090000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  <c r="P243" s="20">
        <v>0</v>
      </c>
      <c r="Q243" s="20">
        <v>0</v>
      </c>
      <c r="R243" s="20">
        <v>3090000</v>
      </c>
      <c r="S243" s="20">
        <v>3090000</v>
      </c>
      <c r="T243" s="20">
        <v>0</v>
      </c>
      <c r="U243" s="20">
        <v>0</v>
      </c>
      <c r="V243" s="20">
        <v>0</v>
      </c>
      <c r="W243" s="11">
        <v>0</v>
      </c>
      <c r="X243" s="11">
        <v>3090000</v>
      </c>
      <c r="Y243" s="12"/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3090000</v>
      </c>
      <c r="AK243" s="11">
        <v>3090000</v>
      </c>
      <c r="AL243" s="11">
        <v>0</v>
      </c>
      <c r="AM243" s="11">
        <v>0</v>
      </c>
      <c r="AN243" s="11">
        <v>0</v>
      </c>
      <c r="AO243" s="10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</row>
    <row r="244" spans="1:54" ht="21" x14ac:dyDescent="0.25">
      <c r="A244" s="1"/>
      <c r="B244" s="4"/>
      <c r="C244" s="116" t="s">
        <v>1</v>
      </c>
      <c r="D244" s="40" t="s">
        <v>0</v>
      </c>
      <c r="E244" s="40" t="s">
        <v>0</v>
      </c>
      <c r="F244" s="40" t="s">
        <v>0</v>
      </c>
      <c r="G244" s="6">
        <v>2052416273.1500001</v>
      </c>
      <c r="H244" s="6">
        <v>95687238.420000002</v>
      </c>
      <c r="I244" s="6">
        <v>172526203</v>
      </c>
      <c r="J244" s="6">
        <v>173830403</v>
      </c>
      <c r="K244" s="6">
        <v>442043844.42000002</v>
      </c>
      <c r="L244" s="6">
        <v>231617562.62</v>
      </c>
      <c r="M244" s="6">
        <v>141443068.06</v>
      </c>
      <c r="N244" s="6">
        <v>267144937.05000001</v>
      </c>
      <c r="O244" s="6">
        <v>640205567.73000002</v>
      </c>
      <c r="P244" s="6">
        <v>149952378</v>
      </c>
      <c r="Q244" s="6">
        <v>128034043</v>
      </c>
      <c r="R244" s="6">
        <v>163114777</v>
      </c>
      <c r="S244" s="6">
        <v>441101198</v>
      </c>
      <c r="T244" s="6">
        <v>164371774</v>
      </c>
      <c r="U244" s="6">
        <v>126508414</v>
      </c>
      <c r="V244" s="6">
        <v>238185475</v>
      </c>
      <c r="W244" s="6">
        <v>529065663</v>
      </c>
      <c r="X244" s="6">
        <v>23810800</v>
      </c>
      <c r="Y244" s="6"/>
      <c r="Z244" s="6">
        <v>0</v>
      </c>
      <c r="AA244" s="6">
        <v>0</v>
      </c>
      <c r="AB244" s="6">
        <v>12300</v>
      </c>
      <c r="AC244" s="6">
        <v>12300</v>
      </c>
      <c r="AD244" s="6">
        <v>1380200</v>
      </c>
      <c r="AE244" s="6">
        <v>0</v>
      </c>
      <c r="AF244" s="6">
        <v>12358104</v>
      </c>
      <c r="AG244" s="6">
        <v>13738304</v>
      </c>
      <c r="AH244" s="6">
        <v>1302100</v>
      </c>
      <c r="AI244" s="6">
        <v>3287200</v>
      </c>
      <c r="AJ244" s="6">
        <v>3974500</v>
      </c>
      <c r="AK244" s="6">
        <v>8563800</v>
      </c>
      <c r="AL244" s="6">
        <v>1496300</v>
      </c>
      <c r="AM244" s="6">
        <v>0</v>
      </c>
      <c r="AN244" s="6">
        <v>96</v>
      </c>
      <c r="AO244" s="6">
        <v>1496396</v>
      </c>
      <c r="AP244" s="5">
        <v>2032945673.1500001</v>
      </c>
      <c r="AQ244" s="5">
        <v>95687238.420000002</v>
      </c>
      <c r="AR244" s="5">
        <v>172526203</v>
      </c>
      <c r="AS244" s="5">
        <v>173818103</v>
      </c>
      <c r="AT244" s="5">
        <v>230237362.62</v>
      </c>
      <c r="AU244" s="5">
        <v>141443068.06</v>
      </c>
      <c r="AV244" s="5">
        <v>254786833.05000001</v>
      </c>
      <c r="AW244" s="5">
        <v>149952378</v>
      </c>
      <c r="AX244" s="5">
        <v>126916943</v>
      </c>
      <c r="AY244" s="5">
        <v>160008277</v>
      </c>
      <c r="AZ244" s="5">
        <v>162875474</v>
      </c>
      <c r="BA244" s="5">
        <v>126508414</v>
      </c>
      <c r="BB244" s="5">
        <v>238185379</v>
      </c>
    </row>
    <row r="245" spans="1:54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</sheetData>
  <mergeCells count="38">
    <mergeCell ref="R1:V1"/>
    <mergeCell ref="R4:V4"/>
    <mergeCell ref="R7:S7"/>
    <mergeCell ref="R5:V5"/>
    <mergeCell ref="C17:C18"/>
    <mergeCell ref="B17:B18"/>
    <mergeCell ref="H17:V17"/>
    <mergeCell ref="D17:D18"/>
    <mergeCell ref="E17:E18"/>
    <mergeCell ref="G17:G18"/>
    <mergeCell ref="F17:F18"/>
    <mergeCell ref="B25:F25"/>
    <mergeCell ref="B31:F31"/>
    <mergeCell ref="B33:F33"/>
    <mergeCell ref="B38:F38"/>
    <mergeCell ref="B40:F40"/>
    <mergeCell ref="B42:F42"/>
    <mergeCell ref="C13:V13"/>
    <mergeCell ref="B44:F44"/>
    <mergeCell ref="B82:F82"/>
    <mergeCell ref="B84:F84"/>
    <mergeCell ref="B86:F86"/>
    <mergeCell ref="B88:F88"/>
    <mergeCell ref="B90:F90"/>
    <mergeCell ref="B102:F102"/>
    <mergeCell ref="B104:F104"/>
    <mergeCell ref="B136:F136"/>
    <mergeCell ref="B139:F139"/>
    <mergeCell ref="B146:F146"/>
    <mergeCell ref="B159:F159"/>
    <mergeCell ref="B198:F198"/>
    <mergeCell ref="B206:F206"/>
    <mergeCell ref="B215:F215"/>
    <mergeCell ref="B228:F228"/>
    <mergeCell ref="B233:F233"/>
    <mergeCell ref="B238:F238"/>
    <mergeCell ref="B240:F240"/>
    <mergeCell ref="B242:F242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5BB0-5600-4371-985E-3522D85FC6A4}">
  <dimension ref="A1:AK15"/>
  <sheetViews>
    <sheetView showGridLines="0" workbookViewId="0">
      <selection activeCell="H10" sqref="H10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6.77734375" customWidth="1"/>
    <col min="5" max="5" width="9.5546875" customWidth="1"/>
    <col min="6" max="6" width="0" hidden="1" customWidth="1"/>
    <col min="7" max="7" width="12.6640625" customWidth="1"/>
    <col min="8" max="8" width="10.77734375" customWidth="1"/>
    <col min="9" max="9" width="10.88671875" customWidth="1"/>
    <col min="10" max="10" width="11.21875" customWidth="1"/>
    <col min="11" max="11" width="0" hidden="1" customWidth="1"/>
    <col min="12" max="13" width="10.77734375" customWidth="1"/>
    <col min="14" max="14" width="11.21875" customWidth="1"/>
    <col min="15" max="15" width="0" hidden="1" customWidth="1"/>
    <col min="16" max="16" width="11" customWidth="1"/>
    <col min="17" max="17" width="10.77734375" customWidth="1"/>
    <col min="18" max="18" width="11.21875" customWidth="1"/>
    <col min="19" max="19" width="0" hidden="1" customWidth="1"/>
    <col min="20" max="20" width="10.6640625" customWidth="1"/>
    <col min="21" max="21" width="11.33203125" customWidth="1"/>
    <col min="22" max="22" width="11" customWidth="1"/>
    <col min="23" max="37" width="0" hidden="1" customWidth="1"/>
    <col min="38" max="255" width="9.109375" customWidth="1"/>
  </cols>
  <sheetData>
    <row r="1" spans="1:37" ht="4.5" customHeight="1" x14ac:dyDescent="0.25">
      <c r="A1" s="1"/>
      <c r="B1" s="59"/>
      <c r="C1" s="1"/>
      <c r="D1" s="1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5" t="s">
        <v>233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4" t="s">
        <v>221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49"/>
      <c r="C3" s="78" t="s">
        <v>232</v>
      </c>
      <c r="D3" s="78" t="s">
        <v>231</v>
      </c>
      <c r="E3" s="49" t="s">
        <v>218</v>
      </c>
      <c r="F3" s="49" t="s">
        <v>217</v>
      </c>
      <c r="G3" s="49" t="s">
        <v>216</v>
      </c>
      <c r="H3" s="78" t="s">
        <v>215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1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31.8" customHeight="1" x14ac:dyDescent="0.25">
      <c r="A4" s="1"/>
      <c r="B4" s="48"/>
      <c r="C4" s="77"/>
      <c r="D4" s="77"/>
      <c r="E4" s="48"/>
      <c r="F4" s="48"/>
      <c r="G4" s="48"/>
      <c r="H4" s="46" t="s">
        <v>209</v>
      </c>
      <c r="I4" s="46" t="s">
        <v>208</v>
      </c>
      <c r="J4" s="46" t="s">
        <v>207</v>
      </c>
      <c r="K4" s="46" t="s">
        <v>206</v>
      </c>
      <c r="L4" s="46" t="s">
        <v>205</v>
      </c>
      <c r="M4" s="46" t="s">
        <v>204</v>
      </c>
      <c r="N4" s="46" t="s">
        <v>203</v>
      </c>
      <c r="O4" s="46" t="s">
        <v>202</v>
      </c>
      <c r="P4" s="46" t="s">
        <v>201</v>
      </c>
      <c r="Q4" s="46" t="s">
        <v>200</v>
      </c>
      <c r="R4" s="46" t="s">
        <v>199</v>
      </c>
      <c r="S4" s="46" t="s">
        <v>198</v>
      </c>
      <c r="T4" s="46" t="s">
        <v>197</v>
      </c>
      <c r="U4" s="46" t="s">
        <v>196</v>
      </c>
      <c r="V4" s="46" t="s">
        <v>195</v>
      </c>
      <c r="W4" s="46" t="s">
        <v>194</v>
      </c>
      <c r="X4" s="1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s="148" customFormat="1" ht="12.75" customHeight="1" x14ac:dyDescent="0.2">
      <c r="A5" s="145"/>
      <c r="B5" s="145"/>
      <c r="C5" s="146">
        <v>1</v>
      </c>
      <c r="D5" s="146">
        <v>2</v>
      </c>
      <c r="E5" s="146">
        <v>3</v>
      </c>
      <c r="F5" s="146"/>
      <c r="G5" s="146">
        <v>4</v>
      </c>
      <c r="H5" s="146">
        <v>5</v>
      </c>
      <c r="I5" s="146">
        <v>6</v>
      </c>
      <c r="J5" s="146">
        <v>7</v>
      </c>
      <c r="K5" s="147"/>
      <c r="L5" s="146">
        <v>8</v>
      </c>
      <c r="M5" s="146">
        <v>9</v>
      </c>
      <c r="N5" s="146">
        <v>10</v>
      </c>
      <c r="O5" s="147"/>
      <c r="P5" s="146">
        <v>11</v>
      </c>
      <c r="Q5" s="146">
        <v>12</v>
      </c>
      <c r="R5" s="146">
        <v>13</v>
      </c>
      <c r="S5" s="147"/>
      <c r="T5" s="146">
        <v>14</v>
      </c>
      <c r="U5" s="146">
        <v>15</v>
      </c>
      <c r="V5" s="146">
        <v>16</v>
      </c>
      <c r="W5" s="147"/>
      <c r="X5" s="147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</row>
    <row r="6" spans="1:37" ht="25.2" customHeight="1" x14ac:dyDescent="0.25">
      <c r="A6" s="1"/>
      <c r="B6" s="76" t="s">
        <v>20</v>
      </c>
      <c r="C6" s="76"/>
      <c r="D6" s="76"/>
      <c r="E6" s="76"/>
      <c r="F6" s="75"/>
      <c r="G6" s="28">
        <v>80500000</v>
      </c>
      <c r="H6" s="28">
        <v>0</v>
      </c>
      <c r="I6" s="28">
        <v>0</v>
      </c>
      <c r="J6" s="6">
        <v>0</v>
      </c>
      <c r="K6" s="74">
        <v>0</v>
      </c>
      <c r="L6" s="28">
        <v>0</v>
      </c>
      <c r="M6" s="28">
        <v>0</v>
      </c>
      <c r="N6" s="6">
        <v>0</v>
      </c>
      <c r="O6" s="74">
        <v>0</v>
      </c>
      <c r="P6" s="28">
        <v>0</v>
      </c>
      <c r="Q6" s="28">
        <v>0</v>
      </c>
      <c r="R6" s="6">
        <v>0</v>
      </c>
      <c r="S6" s="74">
        <v>0</v>
      </c>
      <c r="T6" s="28">
        <v>0</v>
      </c>
      <c r="U6" s="28">
        <v>500000</v>
      </c>
      <c r="V6" s="6">
        <v>80000000</v>
      </c>
      <c r="W6" s="73">
        <v>80500000</v>
      </c>
      <c r="X6" s="37"/>
      <c r="Y6" s="65">
        <v>80500000</v>
      </c>
      <c r="Z6" s="65">
        <v>0</v>
      </c>
      <c r="AA6" s="65">
        <v>0</v>
      </c>
      <c r="AB6" s="65">
        <v>0</v>
      </c>
      <c r="AC6" s="65">
        <v>0</v>
      </c>
      <c r="AD6" s="65">
        <v>0</v>
      </c>
      <c r="AE6" s="65">
        <v>0</v>
      </c>
      <c r="AF6" s="65">
        <v>0</v>
      </c>
      <c r="AG6" s="65">
        <v>0</v>
      </c>
      <c r="AH6" s="65">
        <v>0</v>
      </c>
      <c r="AI6" s="65">
        <v>0</v>
      </c>
      <c r="AJ6" s="65">
        <v>500000</v>
      </c>
      <c r="AK6" s="65">
        <v>80000000</v>
      </c>
    </row>
    <row r="7" spans="1:37" ht="25.05" customHeight="1" x14ac:dyDescent="0.25">
      <c r="A7" s="1"/>
      <c r="B7" s="72"/>
      <c r="C7" s="8" t="s">
        <v>15</v>
      </c>
      <c r="D7" s="41" t="s">
        <v>230</v>
      </c>
      <c r="E7" s="71"/>
      <c r="F7" s="70"/>
      <c r="G7" s="21">
        <v>80000000</v>
      </c>
      <c r="H7" s="21">
        <v>0</v>
      </c>
      <c r="I7" s="21">
        <v>0</v>
      </c>
      <c r="J7" s="21">
        <v>0</v>
      </c>
      <c r="K7" s="20">
        <v>0</v>
      </c>
      <c r="L7" s="21">
        <v>0</v>
      </c>
      <c r="M7" s="21">
        <v>0</v>
      </c>
      <c r="N7" s="21">
        <v>0</v>
      </c>
      <c r="O7" s="20">
        <v>0</v>
      </c>
      <c r="P7" s="21">
        <v>0</v>
      </c>
      <c r="Q7" s="21">
        <v>0</v>
      </c>
      <c r="R7" s="21">
        <v>0</v>
      </c>
      <c r="S7" s="20">
        <v>0</v>
      </c>
      <c r="T7" s="21">
        <v>0</v>
      </c>
      <c r="U7" s="21">
        <v>0</v>
      </c>
      <c r="V7" s="21">
        <v>80000000</v>
      </c>
      <c r="W7" s="20">
        <v>80000000</v>
      </c>
      <c r="X7" s="38"/>
      <c r="Y7" s="65">
        <v>80000000</v>
      </c>
      <c r="Z7" s="65">
        <v>0</v>
      </c>
      <c r="AA7" s="65">
        <v>0</v>
      </c>
      <c r="AB7" s="65">
        <v>0</v>
      </c>
      <c r="AC7" s="65">
        <v>0</v>
      </c>
      <c r="AD7" s="65">
        <v>0</v>
      </c>
      <c r="AE7" s="65">
        <v>0</v>
      </c>
      <c r="AF7" s="65">
        <v>0</v>
      </c>
      <c r="AG7" s="65">
        <v>0</v>
      </c>
      <c r="AH7" s="65">
        <v>0</v>
      </c>
      <c r="AI7" s="65">
        <v>0</v>
      </c>
      <c r="AJ7" s="65">
        <v>0</v>
      </c>
      <c r="AK7" s="65">
        <v>80000000</v>
      </c>
    </row>
    <row r="8" spans="1:37" ht="25.05" customHeight="1" x14ac:dyDescent="0.25">
      <c r="A8" s="1"/>
      <c r="B8" s="69"/>
      <c r="C8" s="18" t="s">
        <v>15</v>
      </c>
      <c r="D8" s="17" t="s">
        <v>229</v>
      </c>
      <c r="E8" s="16"/>
      <c r="F8" s="15"/>
      <c r="G8" s="11">
        <v>500000</v>
      </c>
      <c r="H8" s="11">
        <v>0</v>
      </c>
      <c r="I8" s="11">
        <v>0</v>
      </c>
      <c r="J8" s="11">
        <v>0</v>
      </c>
      <c r="K8" s="20">
        <v>0</v>
      </c>
      <c r="L8" s="11">
        <v>0</v>
      </c>
      <c r="M8" s="11">
        <v>0</v>
      </c>
      <c r="N8" s="11">
        <v>0</v>
      </c>
      <c r="O8" s="20">
        <v>0</v>
      </c>
      <c r="P8" s="11">
        <v>0</v>
      </c>
      <c r="Q8" s="11">
        <v>0</v>
      </c>
      <c r="R8" s="11">
        <v>0</v>
      </c>
      <c r="S8" s="20">
        <v>0</v>
      </c>
      <c r="T8" s="11">
        <v>0</v>
      </c>
      <c r="U8" s="11">
        <v>500000</v>
      </c>
      <c r="V8" s="11">
        <v>0</v>
      </c>
      <c r="W8" s="20">
        <v>500000</v>
      </c>
      <c r="X8" s="38"/>
      <c r="Y8" s="65">
        <v>500000</v>
      </c>
      <c r="Z8" s="65">
        <v>0</v>
      </c>
      <c r="AA8" s="65">
        <v>0</v>
      </c>
      <c r="AB8" s="65">
        <v>0</v>
      </c>
      <c r="AC8" s="65">
        <v>0</v>
      </c>
      <c r="AD8" s="65">
        <v>0</v>
      </c>
      <c r="AE8" s="65">
        <v>0</v>
      </c>
      <c r="AF8" s="65">
        <v>0</v>
      </c>
      <c r="AG8" s="65">
        <v>0</v>
      </c>
      <c r="AH8" s="65">
        <v>0</v>
      </c>
      <c r="AI8" s="65">
        <v>0</v>
      </c>
      <c r="AJ8" s="65">
        <v>500000</v>
      </c>
      <c r="AK8" s="65">
        <v>0</v>
      </c>
    </row>
    <row r="9" spans="1:37" ht="25.05" customHeight="1" x14ac:dyDescent="0.25">
      <c r="A9" s="1"/>
      <c r="B9" s="76" t="s">
        <v>83</v>
      </c>
      <c r="C9" s="76"/>
      <c r="D9" s="76"/>
      <c r="E9" s="76"/>
      <c r="F9" s="75"/>
      <c r="G9" s="28">
        <v>4894915</v>
      </c>
      <c r="H9" s="28">
        <v>4894915</v>
      </c>
      <c r="I9" s="28">
        <v>0</v>
      </c>
      <c r="J9" s="6">
        <v>0</v>
      </c>
      <c r="K9" s="74">
        <v>4894915</v>
      </c>
      <c r="L9" s="28">
        <v>0</v>
      </c>
      <c r="M9" s="28">
        <v>0</v>
      </c>
      <c r="N9" s="6">
        <v>0</v>
      </c>
      <c r="O9" s="74">
        <v>0</v>
      </c>
      <c r="P9" s="28">
        <v>0</v>
      </c>
      <c r="Q9" s="28">
        <v>0</v>
      </c>
      <c r="R9" s="6">
        <v>0</v>
      </c>
      <c r="S9" s="74">
        <v>0</v>
      </c>
      <c r="T9" s="28">
        <v>0</v>
      </c>
      <c r="U9" s="28">
        <v>0</v>
      </c>
      <c r="V9" s="6">
        <v>0</v>
      </c>
      <c r="W9" s="73">
        <v>0</v>
      </c>
      <c r="X9" s="37"/>
      <c r="Y9" s="65">
        <v>4894915</v>
      </c>
      <c r="Z9" s="65">
        <v>4894915</v>
      </c>
      <c r="AA9" s="65">
        <v>0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>
        <v>0</v>
      </c>
      <c r="AH9" s="65">
        <v>0</v>
      </c>
      <c r="AI9" s="65">
        <v>0</v>
      </c>
      <c r="AJ9" s="65">
        <v>0</v>
      </c>
      <c r="AK9" s="65">
        <v>0</v>
      </c>
    </row>
    <row r="10" spans="1:37" ht="34.950000000000003" customHeight="1" x14ac:dyDescent="0.25">
      <c r="A10" s="1"/>
      <c r="B10" s="72"/>
      <c r="C10" s="8" t="s">
        <v>80</v>
      </c>
      <c r="D10" s="41" t="s">
        <v>228</v>
      </c>
      <c r="E10" s="71">
        <v>190000000</v>
      </c>
      <c r="F10" s="70"/>
      <c r="G10" s="21">
        <v>24574.01</v>
      </c>
      <c r="H10" s="21">
        <v>24574.01</v>
      </c>
      <c r="I10" s="21">
        <v>0</v>
      </c>
      <c r="J10" s="21">
        <v>0</v>
      </c>
      <c r="K10" s="20">
        <v>24574.01</v>
      </c>
      <c r="L10" s="21">
        <v>0</v>
      </c>
      <c r="M10" s="21">
        <v>0</v>
      </c>
      <c r="N10" s="21">
        <v>0</v>
      </c>
      <c r="O10" s="20">
        <v>0</v>
      </c>
      <c r="P10" s="21">
        <v>0</v>
      </c>
      <c r="Q10" s="21">
        <v>0</v>
      </c>
      <c r="R10" s="21">
        <v>0</v>
      </c>
      <c r="S10" s="20">
        <v>0</v>
      </c>
      <c r="T10" s="21">
        <v>0</v>
      </c>
      <c r="U10" s="21">
        <v>0</v>
      </c>
      <c r="V10" s="21">
        <v>0</v>
      </c>
      <c r="W10" s="20">
        <v>0</v>
      </c>
      <c r="X10" s="38"/>
      <c r="Y10" s="65">
        <v>24574.01</v>
      </c>
      <c r="Z10" s="65">
        <v>24574.01</v>
      </c>
      <c r="AA10" s="65">
        <v>0</v>
      </c>
      <c r="AB10" s="65">
        <v>0</v>
      </c>
      <c r="AC10" s="65">
        <v>0</v>
      </c>
      <c r="AD10" s="65">
        <v>0</v>
      </c>
      <c r="AE10" s="65">
        <v>0</v>
      </c>
      <c r="AF10" s="65">
        <v>0</v>
      </c>
      <c r="AG10" s="65">
        <v>0</v>
      </c>
      <c r="AH10" s="65">
        <v>0</v>
      </c>
      <c r="AI10" s="65">
        <v>0</v>
      </c>
      <c r="AJ10" s="65">
        <v>0</v>
      </c>
      <c r="AK10" s="65">
        <v>0</v>
      </c>
    </row>
    <row r="11" spans="1:37" ht="34.950000000000003" customHeight="1" x14ac:dyDescent="0.25">
      <c r="A11" s="1"/>
      <c r="B11" s="69"/>
      <c r="C11" s="42" t="s">
        <v>80</v>
      </c>
      <c r="D11" s="68" t="s">
        <v>228</v>
      </c>
      <c r="E11" s="67">
        <v>300000000</v>
      </c>
      <c r="F11" s="66"/>
      <c r="G11" s="20">
        <v>281960.83</v>
      </c>
      <c r="H11" s="20">
        <v>281960.83</v>
      </c>
      <c r="I11" s="20">
        <v>0</v>
      </c>
      <c r="J11" s="20">
        <v>0</v>
      </c>
      <c r="K11" s="20">
        <v>281960.83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38"/>
      <c r="Y11" s="65">
        <v>281960.83</v>
      </c>
      <c r="Z11" s="65">
        <v>281960.83</v>
      </c>
      <c r="AA11" s="65">
        <v>0</v>
      </c>
      <c r="AB11" s="65">
        <v>0</v>
      </c>
      <c r="AC11" s="65">
        <v>0</v>
      </c>
      <c r="AD11" s="65">
        <v>0</v>
      </c>
      <c r="AE11" s="65">
        <v>0</v>
      </c>
      <c r="AF11" s="65">
        <v>0</v>
      </c>
      <c r="AG11" s="65">
        <v>0</v>
      </c>
      <c r="AH11" s="65">
        <v>0</v>
      </c>
      <c r="AI11" s="65">
        <v>0</v>
      </c>
      <c r="AJ11" s="65">
        <v>0</v>
      </c>
      <c r="AK11" s="65">
        <v>0</v>
      </c>
    </row>
    <row r="12" spans="1:37" ht="34.950000000000003" customHeight="1" x14ac:dyDescent="0.25">
      <c r="A12" s="1"/>
      <c r="B12" s="69"/>
      <c r="C12" s="42" t="s">
        <v>80</v>
      </c>
      <c r="D12" s="68" t="s">
        <v>228</v>
      </c>
      <c r="E12" s="67">
        <v>300100000</v>
      </c>
      <c r="F12" s="66"/>
      <c r="G12" s="20">
        <v>4421552.59</v>
      </c>
      <c r="H12" s="20">
        <v>4421552.59</v>
      </c>
      <c r="I12" s="20">
        <v>0</v>
      </c>
      <c r="J12" s="20">
        <v>0</v>
      </c>
      <c r="K12" s="20">
        <v>4421552.59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38"/>
      <c r="Y12" s="65">
        <v>4421552.59</v>
      </c>
      <c r="Z12" s="65">
        <v>4421552.59</v>
      </c>
      <c r="AA12" s="65">
        <v>0</v>
      </c>
      <c r="AB12" s="65">
        <v>0</v>
      </c>
      <c r="AC12" s="65">
        <v>0</v>
      </c>
      <c r="AD12" s="65">
        <v>0</v>
      </c>
      <c r="AE12" s="65">
        <v>0</v>
      </c>
      <c r="AF12" s="65">
        <v>0</v>
      </c>
      <c r="AG12" s="65">
        <v>0</v>
      </c>
      <c r="AH12" s="65">
        <v>0</v>
      </c>
      <c r="AI12" s="65">
        <v>0</v>
      </c>
      <c r="AJ12" s="65">
        <v>0</v>
      </c>
      <c r="AK12" s="65">
        <v>0</v>
      </c>
    </row>
    <row r="13" spans="1:37" ht="34.950000000000003" customHeight="1" x14ac:dyDescent="0.25">
      <c r="A13" s="1"/>
      <c r="B13" s="69"/>
      <c r="C13" s="42" t="s">
        <v>80</v>
      </c>
      <c r="D13" s="68" t="s">
        <v>228</v>
      </c>
      <c r="E13" s="67">
        <v>400000000</v>
      </c>
      <c r="F13" s="66"/>
      <c r="G13" s="20">
        <v>166827.57</v>
      </c>
      <c r="H13" s="20">
        <v>166827.57</v>
      </c>
      <c r="I13" s="20">
        <v>0</v>
      </c>
      <c r="J13" s="20">
        <v>0</v>
      </c>
      <c r="K13" s="20">
        <v>166827.57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38"/>
      <c r="Y13" s="65">
        <v>166827.57</v>
      </c>
      <c r="Z13" s="65">
        <v>166827.57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  <c r="AJ13" s="65">
        <v>0</v>
      </c>
      <c r="AK13" s="65">
        <v>0</v>
      </c>
    </row>
    <row r="14" spans="1:37" ht="33.75" customHeight="1" x14ac:dyDescent="0.25">
      <c r="A14" s="1"/>
      <c r="B14" s="64"/>
      <c r="C14" s="116" t="s">
        <v>227</v>
      </c>
      <c r="D14" s="40" t="s">
        <v>0</v>
      </c>
      <c r="E14" s="40" t="s">
        <v>0</v>
      </c>
      <c r="F14" s="40" t="s">
        <v>0</v>
      </c>
      <c r="G14" s="60">
        <v>85394915</v>
      </c>
      <c r="H14" s="60">
        <v>4894915</v>
      </c>
      <c r="I14" s="60">
        <v>0</v>
      </c>
      <c r="J14" s="60">
        <v>0</v>
      </c>
      <c r="K14" s="60">
        <v>4894915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500000</v>
      </c>
      <c r="V14" s="60">
        <v>80000000</v>
      </c>
      <c r="W14" s="60">
        <v>80500000</v>
      </c>
      <c r="X14" s="38"/>
      <c r="Y14" s="65">
        <v>85394915</v>
      </c>
      <c r="Z14" s="65">
        <v>4894915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J14" s="65">
        <v>500000</v>
      </c>
      <c r="AK14" s="65">
        <v>80000000</v>
      </c>
    </row>
    <row r="15" spans="1:37" ht="30" customHeight="1" x14ac:dyDescent="0.25">
      <c r="A15" s="1"/>
      <c r="B15" s="64"/>
      <c r="C15" s="116" t="s">
        <v>226</v>
      </c>
      <c r="D15" s="40" t="s">
        <v>0</v>
      </c>
      <c r="E15" s="40" t="s">
        <v>0</v>
      </c>
      <c r="F15" s="40" t="s">
        <v>0</v>
      </c>
      <c r="G15" s="60">
        <v>2137811188.1500001</v>
      </c>
      <c r="H15" s="60">
        <v>100582153.42</v>
      </c>
      <c r="I15" s="60">
        <v>172526203</v>
      </c>
      <c r="J15" s="60">
        <v>173830403</v>
      </c>
      <c r="K15" s="60">
        <v>446938759.42000002</v>
      </c>
      <c r="L15" s="60">
        <v>231617562.62</v>
      </c>
      <c r="M15" s="60">
        <v>141443068.06</v>
      </c>
      <c r="N15" s="60">
        <v>267144937.05000001</v>
      </c>
      <c r="O15" s="60">
        <v>640205567.73000002</v>
      </c>
      <c r="P15" s="60">
        <v>149952378</v>
      </c>
      <c r="Q15" s="60">
        <v>128034043</v>
      </c>
      <c r="R15" s="60">
        <v>163114777</v>
      </c>
      <c r="S15" s="60">
        <v>441101198</v>
      </c>
      <c r="T15" s="60">
        <v>164371774</v>
      </c>
      <c r="U15" s="60">
        <v>127008414</v>
      </c>
      <c r="V15" s="60">
        <v>318185475</v>
      </c>
      <c r="W15" s="60">
        <v>609565663</v>
      </c>
      <c r="X15" s="38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9A8E7-78F3-406B-86B1-32852975956A}">
  <dimension ref="A1:AN114"/>
  <sheetViews>
    <sheetView showGridLines="0" workbookViewId="0">
      <selection activeCell="G115" sqref="G115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35.44140625" customWidth="1"/>
    <col min="5" max="6" width="0" hidden="1" customWidth="1"/>
    <col min="7" max="7" width="9.1093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55" t="s">
        <v>244</v>
      </c>
      <c r="B1" s="1"/>
      <c r="C1" s="1"/>
      <c r="D1" s="1"/>
      <c r="E1" s="1"/>
      <c r="F1" s="1"/>
      <c r="G1" s="1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5" t="s">
        <v>243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4" t="s">
        <v>221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78"/>
      <c r="C3" s="78"/>
      <c r="D3" s="78" t="s">
        <v>242</v>
      </c>
      <c r="E3" s="78" t="s">
        <v>241</v>
      </c>
      <c r="F3" s="78" t="s">
        <v>240</v>
      </c>
      <c r="G3" s="78" t="s">
        <v>239</v>
      </c>
      <c r="H3" s="49" t="s">
        <v>218</v>
      </c>
      <c r="I3" s="49" t="s">
        <v>217</v>
      </c>
      <c r="J3" s="49" t="s">
        <v>216</v>
      </c>
      <c r="K3" s="78" t="s">
        <v>215</v>
      </c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107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"/>
    </row>
    <row r="4" spans="1:40" ht="18" customHeight="1" x14ac:dyDescent="0.25">
      <c r="A4" s="1"/>
      <c r="B4" s="77"/>
      <c r="C4" s="77"/>
      <c r="D4" s="77"/>
      <c r="E4" s="77"/>
      <c r="F4" s="77"/>
      <c r="G4" s="77"/>
      <c r="H4" s="48"/>
      <c r="I4" s="48"/>
      <c r="J4" s="48"/>
      <c r="K4" s="105" t="s">
        <v>209</v>
      </c>
      <c r="L4" s="105" t="s">
        <v>208</v>
      </c>
      <c r="M4" s="105" t="s">
        <v>207</v>
      </c>
      <c r="N4" s="105" t="s">
        <v>206</v>
      </c>
      <c r="O4" s="105" t="s">
        <v>205</v>
      </c>
      <c r="P4" s="105" t="s">
        <v>204</v>
      </c>
      <c r="Q4" s="105" t="s">
        <v>203</v>
      </c>
      <c r="R4" s="105" t="s">
        <v>202</v>
      </c>
      <c r="S4" s="105" t="s">
        <v>201</v>
      </c>
      <c r="T4" s="105" t="s">
        <v>200</v>
      </c>
      <c r="U4" s="105" t="s">
        <v>199</v>
      </c>
      <c r="V4" s="105" t="s">
        <v>198</v>
      </c>
      <c r="W4" s="105" t="s">
        <v>197</v>
      </c>
      <c r="X4" s="105" t="s">
        <v>196</v>
      </c>
      <c r="Y4" s="105" t="s">
        <v>195</v>
      </c>
      <c r="Z4" s="104" t="s">
        <v>194</v>
      </c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1"/>
    </row>
    <row r="5" spans="1:40" s="154" customFormat="1" ht="12.75" customHeight="1" x14ac:dyDescent="0.25">
      <c r="A5" s="151"/>
      <c r="B5" s="151"/>
      <c r="C5" s="151"/>
      <c r="D5" s="152">
        <v>1</v>
      </c>
      <c r="E5" s="152"/>
      <c r="F5" s="153"/>
      <c r="G5" s="152">
        <v>2</v>
      </c>
      <c r="H5" s="152">
        <v>3</v>
      </c>
      <c r="I5" s="152"/>
      <c r="J5" s="152">
        <v>4</v>
      </c>
      <c r="K5" s="152">
        <v>5</v>
      </c>
      <c r="L5" s="152">
        <v>6</v>
      </c>
      <c r="M5" s="152">
        <v>7</v>
      </c>
      <c r="N5" s="153"/>
      <c r="O5" s="152">
        <v>8</v>
      </c>
      <c r="P5" s="152">
        <v>9</v>
      </c>
      <c r="Q5" s="152">
        <v>10</v>
      </c>
      <c r="R5" s="153"/>
      <c r="S5" s="152">
        <v>11</v>
      </c>
      <c r="T5" s="152">
        <v>12</v>
      </c>
      <c r="U5" s="152">
        <v>13</v>
      </c>
      <c r="V5" s="153"/>
      <c r="W5" s="152">
        <v>14</v>
      </c>
      <c r="X5" s="152">
        <v>15</v>
      </c>
      <c r="Y5" s="152">
        <v>16</v>
      </c>
      <c r="Z5" s="153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</row>
    <row r="6" spans="1:40" ht="25.05" customHeight="1" x14ac:dyDescent="0.25">
      <c r="A6" s="3"/>
      <c r="B6" s="30" t="s">
        <v>238</v>
      </c>
      <c r="C6" s="30"/>
      <c r="D6" s="30"/>
      <c r="E6" s="30"/>
      <c r="F6" s="84" t="s">
        <v>193</v>
      </c>
      <c r="G6" s="83"/>
      <c r="H6" s="83"/>
      <c r="I6" s="82"/>
      <c r="J6" s="28">
        <v>2998800</v>
      </c>
      <c r="K6" s="28">
        <v>237200</v>
      </c>
      <c r="L6" s="28">
        <v>401500</v>
      </c>
      <c r="M6" s="6">
        <v>243300</v>
      </c>
      <c r="N6" s="74">
        <v>882000</v>
      </c>
      <c r="O6" s="28">
        <v>234200</v>
      </c>
      <c r="P6" s="28">
        <v>275300</v>
      </c>
      <c r="Q6" s="6">
        <v>229400</v>
      </c>
      <c r="R6" s="74">
        <v>738900</v>
      </c>
      <c r="S6" s="28">
        <v>229500</v>
      </c>
      <c r="T6" s="28">
        <v>229300</v>
      </c>
      <c r="U6" s="6">
        <v>229300</v>
      </c>
      <c r="V6" s="74">
        <v>688100</v>
      </c>
      <c r="W6" s="28">
        <v>229300</v>
      </c>
      <c r="X6" s="28">
        <v>235500</v>
      </c>
      <c r="Y6" s="6">
        <v>225000</v>
      </c>
      <c r="Z6" s="74">
        <v>689800</v>
      </c>
      <c r="AA6" s="81">
        <v>2998800</v>
      </c>
      <c r="AB6" s="81">
        <v>237200</v>
      </c>
      <c r="AC6" s="81">
        <v>401500</v>
      </c>
      <c r="AD6" s="81">
        <v>243300</v>
      </c>
      <c r="AE6" s="81">
        <v>234200</v>
      </c>
      <c r="AF6" s="81">
        <v>275300</v>
      </c>
      <c r="AG6" s="81">
        <v>229400</v>
      </c>
      <c r="AH6" s="81">
        <v>229500</v>
      </c>
      <c r="AI6" s="81">
        <v>229300</v>
      </c>
      <c r="AJ6" s="81">
        <v>229300</v>
      </c>
      <c r="AK6" s="81">
        <v>229300</v>
      </c>
      <c r="AL6" s="81">
        <v>235500</v>
      </c>
      <c r="AM6" s="81">
        <v>225000</v>
      </c>
      <c r="AN6" s="1"/>
    </row>
    <row r="7" spans="1:40" ht="25.05" customHeight="1" x14ac:dyDescent="0.25">
      <c r="A7" s="3"/>
      <c r="B7" s="99" t="s">
        <v>236</v>
      </c>
      <c r="C7" s="99"/>
      <c r="D7" s="26" t="s">
        <v>237</v>
      </c>
      <c r="E7" s="98"/>
      <c r="F7" s="88">
        <v>901</v>
      </c>
      <c r="G7" s="97">
        <v>103</v>
      </c>
      <c r="H7" s="96">
        <v>300100000</v>
      </c>
      <c r="I7" s="95"/>
      <c r="J7" s="22">
        <v>2998800</v>
      </c>
      <c r="K7" s="22">
        <v>237200</v>
      </c>
      <c r="L7" s="22">
        <v>401500</v>
      </c>
      <c r="M7" s="22">
        <v>243300</v>
      </c>
      <c r="N7" s="20">
        <v>882000</v>
      </c>
      <c r="O7" s="22">
        <v>234200</v>
      </c>
      <c r="P7" s="22">
        <v>275300</v>
      </c>
      <c r="Q7" s="22">
        <v>229400</v>
      </c>
      <c r="R7" s="20">
        <v>738900</v>
      </c>
      <c r="S7" s="22">
        <v>229500</v>
      </c>
      <c r="T7" s="22">
        <v>229300</v>
      </c>
      <c r="U7" s="22">
        <v>229300</v>
      </c>
      <c r="V7" s="20">
        <v>688100</v>
      </c>
      <c r="W7" s="22">
        <v>229300</v>
      </c>
      <c r="X7" s="22">
        <v>235500</v>
      </c>
      <c r="Y7" s="22">
        <v>225000</v>
      </c>
      <c r="Z7" s="20">
        <v>689800</v>
      </c>
      <c r="AA7" s="81">
        <v>2998800</v>
      </c>
      <c r="AB7" s="81">
        <v>237200</v>
      </c>
      <c r="AC7" s="81">
        <v>401500</v>
      </c>
      <c r="AD7" s="81">
        <v>243300</v>
      </c>
      <c r="AE7" s="81">
        <v>234200</v>
      </c>
      <c r="AF7" s="81">
        <v>275300</v>
      </c>
      <c r="AG7" s="81">
        <v>229400</v>
      </c>
      <c r="AH7" s="81">
        <v>229500</v>
      </c>
      <c r="AI7" s="81">
        <v>229300</v>
      </c>
      <c r="AJ7" s="81">
        <v>229300</v>
      </c>
      <c r="AK7" s="81">
        <v>229300</v>
      </c>
      <c r="AL7" s="81">
        <v>235500</v>
      </c>
      <c r="AM7" s="81">
        <v>225000</v>
      </c>
      <c r="AN7" s="1"/>
    </row>
    <row r="8" spans="1:40" ht="25.05" customHeight="1" x14ac:dyDescent="0.25">
      <c r="A8" s="3"/>
      <c r="B8" s="30" t="s">
        <v>20</v>
      </c>
      <c r="C8" s="30"/>
      <c r="D8" s="30"/>
      <c r="E8" s="30"/>
      <c r="F8" s="84" t="s">
        <v>193</v>
      </c>
      <c r="G8" s="83"/>
      <c r="H8" s="83"/>
      <c r="I8" s="82"/>
      <c r="J8" s="28">
        <v>325220317.94999999</v>
      </c>
      <c r="K8" s="28">
        <v>10642600</v>
      </c>
      <c r="L8" s="28">
        <v>16046900</v>
      </c>
      <c r="M8" s="6">
        <v>15507275</v>
      </c>
      <c r="N8" s="74">
        <v>42196775</v>
      </c>
      <c r="O8" s="28">
        <v>21188350</v>
      </c>
      <c r="P8" s="28">
        <v>24299189</v>
      </c>
      <c r="Q8" s="6">
        <v>20103573</v>
      </c>
      <c r="R8" s="74">
        <v>65591112</v>
      </c>
      <c r="S8" s="28">
        <v>14107750</v>
      </c>
      <c r="T8" s="28">
        <v>15436650</v>
      </c>
      <c r="U8" s="6">
        <v>13927850</v>
      </c>
      <c r="V8" s="74">
        <v>43472250</v>
      </c>
      <c r="W8" s="28">
        <v>13484250</v>
      </c>
      <c r="X8" s="28">
        <v>20891325</v>
      </c>
      <c r="Y8" s="6">
        <v>139584605.94999999</v>
      </c>
      <c r="Z8" s="74">
        <v>173960180.94999999</v>
      </c>
      <c r="AA8" s="81">
        <v>325220317.94999999</v>
      </c>
      <c r="AB8" s="81">
        <v>10642600</v>
      </c>
      <c r="AC8" s="81">
        <v>16046900</v>
      </c>
      <c r="AD8" s="81">
        <v>15507275</v>
      </c>
      <c r="AE8" s="81">
        <v>21188350</v>
      </c>
      <c r="AF8" s="81">
        <v>24299189</v>
      </c>
      <c r="AG8" s="81">
        <v>20103573</v>
      </c>
      <c r="AH8" s="81">
        <v>14107750</v>
      </c>
      <c r="AI8" s="81">
        <v>15436650</v>
      </c>
      <c r="AJ8" s="81">
        <v>13927850</v>
      </c>
      <c r="AK8" s="81">
        <v>13484250</v>
      </c>
      <c r="AL8" s="81">
        <v>20891325</v>
      </c>
      <c r="AM8" s="81">
        <v>139584605.94999999</v>
      </c>
      <c r="AN8" s="1"/>
    </row>
    <row r="9" spans="1:40" ht="25.05" customHeight="1" x14ac:dyDescent="0.25">
      <c r="A9" s="3"/>
      <c r="B9" s="94" t="s">
        <v>236</v>
      </c>
      <c r="C9" s="94"/>
      <c r="D9" s="8" t="s">
        <v>15</v>
      </c>
      <c r="E9" s="93"/>
      <c r="F9" s="88">
        <v>902</v>
      </c>
      <c r="G9" s="92">
        <v>102</v>
      </c>
      <c r="H9" s="91">
        <v>300100000</v>
      </c>
      <c r="I9" s="90"/>
      <c r="J9" s="21">
        <v>2103700</v>
      </c>
      <c r="K9" s="21">
        <v>330600</v>
      </c>
      <c r="L9" s="21">
        <v>0</v>
      </c>
      <c r="M9" s="21">
        <v>165100</v>
      </c>
      <c r="N9" s="20">
        <v>495700</v>
      </c>
      <c r="O9" s="21">
        <v>165100</v>
      </c>
      <c r="P9" s="21">
        <v>165100</v>
      </c>
      <c r="Q9" s="21">
        <v>165100</v>
      </c>
      <c r="R9" s="20">
        <v>495300</v>
      </c>
      <c r="S9" s="21">
        <v>165100</v>
      </c>
      <c r="T9" s="21">
        <v>165100</v>
      </c>
      <c r="U9" s="21">
        <v>165100</v>
      </c>
      <c r="V9" s="20">
        <v>495300</v>
      </c>
      <c r="W9" s="21">
        <v>165100</v>
      </c>
      <c r="X9" s="21">
        <v>165100</v>
      </c>
      <c r="Y9" s="21">
        <v>287200</v>
      </c>
      <c r="Z9" s="20">
        <v>617400</v>
      </c>
      <c r="AA9" s="81">
        <v>2103700</v>
      </c>
      <c r="AB9" s="81">
        <v>330600</v>
      </c>
      <c r="AC9" s="81">
        <v>0</v>
      </c>
      <c r="AD9" s="81">
        <v>165100</v>
      </c>
      <c r="AE9" s="81">
        <v>165100</v>
      </c>
      <c r="AF9" s="81">
        <v>165100</v>
      </c>
      <c r="AG9" s="81">
        <v>165100</v>
      </c>
      <c r="AH9" s="81">
        <v>165100</v>
      </c>
      <c r="AI9" s="81">
        <v>165100</v>
      </c>
      <c r="AJ9" s="81">
        <v>165100</v>
      </c>
      <c r="AK9" s="81">
        <v>165100</v>
      </c>
      <c r="AL9" s="81">
        <v>165100</v>
      </c>
      <c r="AM9" s="81">
        <v>287200</v>
      </c>
      <c r="AN9" s="1"/>
    </row>
    <row r="10" spans="1:40" ht="25.05" customHeight="1" x14ac:dyDescent="0.25">
      <c r="A10" s="3"/>
      <c r="B10" s="62" t="s">
        <v>236</v>
      </c>
      <c r="C10" s="62"/>
      <c r="D10" s="42" t="s">
        <v>15</v>
      </c>
      <c r="E10" s="103"/>
      <c r="F10" s="88">
        <v>902</v>
      </c>
      <c r="G10" s="102">
        <v>104</v>
      </c>
      <c r="H10" s="101">
        <v>120003003</v>
      </c>
      <c r="I10" s="100"/>
      <c r="J10" s="20">
        <v>1281600</v>
      </c>
      <c r="K10" s="20">
        <v>106800</v>
      </c>
      <c r="L10" s="20">
        <v>106800</v>
      </c>
      <c r="M10" s="20">
        <v>106800</v>
      </c>
      <c r="N10" s="20">
        <v>320400</v>
      </c>
      <c r="O10" s="20">
        <v>106800</v>
      </c>
      <c r="P10" s="20">
        <v>213600</v>
      </c>
      <c r="Q10" s="20">
        <v>106800</v>
      </c>
      <c r="R10" s="20">
        <v>427200</v>
      </c>
      <c r="S10" s="20">
        <v>106800</v>
      </c>
      <c r="T10" s="20">
        <v>106800</v>
      </c>
      <c r="U10" s="20">
        <v>106800</v>
      </c>
      <c r="V10" s="20">
        <v>320400</v>
      </c>
      <c r="W10" s="20">
        <v>106800</v>
      </c>
      <c r="X10" s="20">
        <v>106800</v>
      </c>
      <c r="Y10" s="20">
        <v>0</v>
      </c>
      <c r="Z10" s="20">
        <v>213600</v>
      </c>
      <c r="AA10" s="81">
        <v>1281600</v>
      </c>
      <c r="AB10" s="81">
        <v>106800</v>
      </c>
      <c r="AC10" s="81">
        <v>106800</v>
      </c>
      <c r="AD10" s="81">
        <v>106800</v>
      </c>
      <c r="AE10" s="81">
        <v>106800</v>
      </c>
      <c r="AF10" s="81">
        <v>213600</v>
      </c>
      <c r="AG10" s="81">
        <v>106800</v>
      </c>
      <c r="AH10" s="81">
        <v>106800</v>
      </c>
      <c r="AI10" s="81">
        <v>106800</v>
      </c>
      <c r="AJ10" s="81">
        <v>106800</v>
      </c>
      <c r="AK10" s="81">
        <v>106800</v>
      </c>
      <c r="AL10" s="81">
        <v>106800</v>
      </c>
      <c r="AM10" s="81">
        <v>0</v>
      </c>
      <c r="AN10" s="1"/>
    </row>
    <row r="11" spans="1:40" ht="25.05" customHeight="1" x14ac:dyDescent="0.25">
      <c r="A11" s="3"/>
      <c r="B11" s="62" t="s">
        <v>236</v>
      </c>
      <c r="C11" s="62"/>
      <c r="D11" s="42" t="s">
        <v>15</v>
      </c>
      <c r="E11" s="103"/>
      <c r="F11" s="88">
        <v>902</v>
      </c>
      <c r="G11" s="102">
        <v>104</v>
      </c>
      <c r="H11" s="101">
        <v>120003005</v>
      </c>
      <c r="I11" s="100"/>
      <c r="J11" s="20">
        <v>640600</v>
      </c>
      <c r="K11" s="20">
        <v>53400</v>
      </c>
      <c r="L11" s="20">
        <v>53400</v>
      </c>
      <c r="M11" s="20">
        <v>53400</v>
      </c>
      <c r="N11" s="20">
        <v>160200</v>
      </c>
      <c r="O11" s="20">
        <v>53400</v>
      </c>
      <c r="P11" s="20">
        <v>53400</v>
      </c>
      <c r="Q11" s="20">
        <v>62800</v>
      </c>
      <c r="R11" s="20">
        <v>169600</v>
      </c>
      <c r="S11" s="20">
        <v>53400</v>
      </c>
      <c r="T11" s="20">
        <v>53400</v>
      </c>
      <c r="U11" s="20">
        <v>53400</v>
      </c>
      <c r="V11" s="20">
        <v>160200</v>
      </c>
      <c r="W11" s="20">
        <v>53400</v>
      </c>
      <c r="X11" s="20">
        <v>53400</v>
      </c>
      <c r="Y11" s="20">
        <v>43800</v>
      </c>
      <c r="Z11" s="20">
        <v>150600</v>
      </c>
      <c r="AA11" s="81">
        <v>640600</v>
      </c>
      <c r="AB11" s="81">
        <v>53400</v>
      </c>
      <c r="AC11" s="81">
        <v>53400</v>
      </c>
      <c r="AD11" s="81">
        <v>53400</v>
      </c>
      <c r="AE11" s="81">
        <v>53400</v>
      </c>
      <c r="AF11" s="81">
        <v>53400</v>
      </c>
      <c r="AG11" s="81">
        <v>62800</v>
      </c>
      <c r="AH11" s="81">
        <v>53400</v>
      </c>
      <c r="AI11" s="81">
        <v>53400</v>
      </c>
      <c r="AJ11" s="81">
        <v>53400</v>
      </c>
      <c r="AK11" s="81">
        <v>53400</v>
      </c>
      <c r="AL11" s="81">
        <v>53400</v>
      </c>
      <c r="AM11" s="81">
        <v>43800</v>
      </c>
      <c r="AN11" s="1"/>
    </row>
    <row r="12" spans="1:40" ht="25.05" customHeight="1" x14ac:dyDescent="0.25">
      <c r="A12" s="3"/>
      <c r="B12" s="62" t="s">
        <v>236</v>
      </c>
      <c r="C12" s="62"/>
      <c r="D12" s="42" t="s">
        <v>15</v>
      </c>
      <c r="E12" s="103"/>
      <c r="F12" s="88">
        <v>902</v>
      </c>
      <c r="G12" s="102">
        <v>104</v>
      </c>
      <c r="H12" s="101">
        <v>120003030</v>
      </c>
      <c r="I12" s="100"/>
      <c r="J12" s="20">
        <v>3458000</v>
      </c>
      <c r="K12" s="20">
        <v>290000</v>
      </c>
      <c r="L12" s="20">
        <v>290000</v>
      </c>
      <c r="M12" s="20">
        <v>290000</v>
      </c>
      <c r="N12" s="20">
        <v>870000</v>
      </c>
      <c r="O12" s="20">
        <v>290000</v>
      </c>
      <c r="P12" s="20">
        <v>290000</v>
      </c>
      <c r="Q12" s="20">
        <v>290000</v>
      </c>
      <c r="R12" s="20">
        <v>870000</v>
      </c>
      <c r="S12" s="20">
        <v>290000</v>
      </c>
      <c r="T12" s="20">
        <v>290000</v>
      </c>
      <c r="U12" s="20">
        <v>290000</v>
      </c>
      <c r="V12" s="20">
        <v>870000</v>
      </c>
      <c r="W12" s="20">
        <v>290000</v>
      </c>
      <c r="X12" s="20">
        <v>280000</v>
      </c>
      <c r="Y12" s="20">
        <v>278000</v>
      </c>
      <c r="Z12" s="20">
        <v>848000</v>
      </c>
      <c r="AA12" s="81">
        <v>3458000</v>
      </c>
      <c r="AB12" s="81">
        <v>290000</v>
      </c>
      <c r="AC12" s="81">
        <v>290000</v>
      </c>
      <c r="AD12" s="81">
        <v>290000</v>
      </c>
      <c r="AE12" s="81">
        <v>290000</v>
      </c>
      <c r="AF12" s="81">
        <v>290000</v>
      </c>
      <c r="AG12" s="81">
        <v>290000</v>
      </c>
      <c r="AH12" s="81">
        <v>290000</v>
      </c>
      <c r="AI12" s="81">
        <v>290000</v>
      </c>
      <c r="AJ12" s="81">
        <v>290000</v>
      </c>
      <c r="AK12" s="81">
        <v>290000</v>
      </c>
      <c r="AL12" s="81">
        <v>280000</v>
      </c>
      <c r="AM12" s="81">
        <v>278000</v>
      </c>
      <c r="AN12" s="1"/>
    </row>
    <row r="13" spans="1:40" ht="25.05" customHeight="1" x14ac:dyDescent="0.25">
      <c r="A13" s="3"/>
      <c r="B13" s="62" t="s">
        <v>236</v>
      </c>
      <c r="C13" s="62"/>
      <c r="D13" s="42" t="s">
        <v>15</v>
      </c>
      <c r="E13" s="103"/>
      <c r="F13" s="88">
        <v>902</v>
      </c>
      <c r="G13" s="102">
        <v>104</v>
      </c>
      <c r="H13" s="101">
        <v>300100000</v>
      </c>
      <c r="I13" s="100"/>
      <c r="J13" s="20">
        <v>81542800</v>
      </c>
      <c r="K13" s="20">
        <v>6680500</v>
      </c>
      <c r="L13" s="20">
        <v>7136500</v>
      </c>
      <c r="M13" s="20">
        <v>7016600</v>
      </c>
      <c r="N13" s="20">
        <v>20833600</v>
      </c>
      <c r="O13" s="20">
        <v>5942000</v>
      </c>
      <c r="P13" s="20">
        <v>6238100</v>
      </c>
      <c r="Q13" s="20">
        <v>6750100</v>
      </c>
      <c r="R13" s="20">
        <v>18930200</v>
      </c>
      <c r="S13" s="20">
        <v>7056200</v>
      </c>
      <c r="T13" s="20">
        <v>6642400</v>
      </c>
      <c r="U13" s="20">
        <v>6253000</v>
      </c>
      <c r="V13" s="20">
        <v>19951600</v>
      </c>
      <c r="W13" s="20">
        <v>6544100</v>
      </c>
      <c r="X13" s="20">
        <v>6653500</v>
      </c>
      <c r="Y13" s="20">
        <v>8629800</v>
      </c>
      <c r="Z13" s="20">
        <v>21827400</v>
      </c>
      <c r="AA13" s="81">
        <v>81542800</v>
      </c>
      <c r="AB13" s="81">
        <v>6680500</v>
      </c>
      <c r="AC13" s="81">
        <v>7136500</v>
      </c>
      <c r="AD13" s="81">
        <v>7016600</v>
      </c>
      <c r="AE13" s="81">
        <v>5942000</v>
      </c>
      <c r="AF13" s="81">
        <v>6238100</v>
      </c>
      <c r="AG13" s="81">
        <v>6750100</v>
      </c>
      <c r="AH13" s="81">
        <v>7056200</v>
      </c>
      <c r="AI13" s="81">
        <v>6642400</v>
      </c>
      <c r="AJ13" s="81">
        <v>6253000</v>
      </c>
      <c r="AK13" s="81">
        <v>6544100</v>
      </c>
      <c r="AL13" s="81">
        <v>6653500</v>
      </c>
      <c r="AM13" s="81">
        <v>8629800</v>
      </c>
      <c r="AN13" s="1"/>
    </row>
    <row r="14" spans="1:40" ht="25.05" customHeight="1" x14ac:dyDescent="0.25">
      <c r="A14" s="3"/>
      <c r="B14" s="62" t="s">
        <v>236</v>
      </c>
      <c r="C14" s="62"/>
      <c r="D14" s="42" t="s">
        <v>15</v>
      </c>
      <c r="E14" s="103"/>
      <c r="F14" s="88">
        <v>902</v>
      </c>
      <c r="G14" s="102">
        <v>104</v>
      </c>
      <c r="H14" s="101">
        <v>400100001</v>
      </c>
      <c r="I14" s="100"/>
      <c r="J14" s="20">
        <v>1169700</v>
      </c>
      <c r="K14" s="20">
        <v>71200</v>
      </c>
      <c r="L14" s="20">
        <v>71200</v>
      </c>
      <c r="M14" s="20">
        <v>150025</v>
      </c>
      <c r="N14" s="20">
        <v>292425</v>
      </c>
      <c r="O14" s="20">
        <v>386300</v>
      </c>
      <c r="P14" s="20">
        <v>71200</v>
      </c>
      <c r="Q14" s="20">
        <v>71200</v>
      </c>
      <c r="R14" s="20">
        <v>528700</v>
      </c>
      <c r="S14" s="20">
        <v>71200</v>
      </c>
      <c r="T14" s="20">
        <v>71200</v>
      </c>
      <c r="U14" s="20">
        <v>71200</v>
      </c>
      <c r="V14" s="20">
        <v>213600</v>
      </c>
      <c r="W14" s="20">
        <v>71200</v>
      </c>
      <c r="X14" s="20">
        <v>63775</v>
      </c>
      <c r="Y14" s="20">
        <v>0</v>
      </c>
      <c r="Z14" s="20">
        <v>134975</v>
      </c>
      <c r="AA14" s="81">
        <v>1169700</v>
      </c>
      <c r="AB14" s="81">
        <v>71200</v>
      </c>
      <c r="AC14" s="81">
        <v>71200</v>
      </c>
      <c r="AD14" s="81">
        <v>150025</v>
      </c>
      <c r="AE14" s="81">
        <v>386300</v>
      </c>
      <c r="AF14" s="81">
        <v>71200</v>
      </c>
      <c r="AG14" s="81">
        <v>71200</v>
      </c>
      <c r="AH14" s="81">
        <v>71200</v>
      </c>
      <c r="AI14" s="81">
        <v>71200</v>
      </c>
      <c r="AJ14" s="81">
        <v>71200</v>
      </c>
      <c r="AK14" s="81">
        <v>71200</v>
      </c>
      <c r="AL14" s="81">
        <v>63775</v>
      </c>
      <c r="AM14" s="81">
        <v>0</v>
      </c>
      <c r="AN14" s="1"/>
    </row>
    <row r="15" spans="1:40" ht="25.05" customHeight="1" x14ac:dyDescent="0.25">
      <c r="A15" s="3"/>
      <c r="B15" s="62" t="s">
        <v>236</v>
      </c>
      <c r="C15" s="62"/>
      <c r="D15" s="42" t="s">
        <v>15</v>
      </c>
      <c r="E15" s="103"/>
      <c r="F15" s="88">
        <v>902</v>
      </c>
      <c r="G15" s="102">
        <v>104</v>
      </c>
      <c r="H15" s="101">
        <v>400100006</v>
      </c>
      <c r="I15" s="100"/>
      <c r="J15" s="20">
        <v>2139500</v>
      </c>
      <c r="K15" s="20">
        <v>20000</v>
      </c>
      <c r="L15" s="20">
        <v>192600</v>
      </c>
      <c r="M15" s="20">
        <v>192600</v>
      </c>
      <c r="N15" s="20">
        <v>405200</v>
      </c>
      <c r="O15" s="20">
        <v>192600</v>
      </c>
      <c r="P15" s="20">
        <v>192600</v>
      </c>
      <c r="Q15" s="20">
        <v>192600</v>
      </c>
      <c r="R15" s="20">
        <v>577800</v>
      </c>
      <c r="S15" s="20">
        <v>192600</v>
      </c>
      <c r="T15" s="20">
        <v>192600</v>
      </c>
      <c r="U15" s="20">
        <v>192600</v>
      </c>
      <c r="V15" s="20">
        <v>577800</v>
      </c>
      <c r="W15" s="20">
        <v>192600</v>
      </c>
      <c r="X15" s="20">
        <v>192600</v>
      </c>
      <c r="Y15" s="20">
        <v>193500</v>
      </c>
      <c r="Z15" s="20">
        <v>578700</v>
      </c>
      <c r="AA15" s="81">
        <v>2139500</v>
      </c>
      <c r="AB15" s="81">
        <v>20000</v>
      </c>
      <c r="AC15" s="81">
        <v>192600</v>
      </c>
      <c r="AD15" s="81">
        <v>192600</v>
      </c>
      <c r="AE15" s="81">
        <v>192600</v>
      </c>
      <c r="AF15" s="81">
        <v>192600</v>
      </c>
      <c r="AG15" s="81">
        <v>192600</v>
      </c>
      <c r="AH15" s="81">
        <v>192600</v>
      </c>
      <c r="AI15" s="81">
        <v>192600</v>
      </c>
      <c r="AJ15" s="81">
        <v>192600</v>
      </c>
      <c r="AK15" s="81">
        <v>192600</v>
      </c>
      <c r="AL15" s="81">
        <v>192600</v>
      </c>
      <c r="AM15" s="81">
        <v>193500</v>
      </c>
      <c r="AN15" s="1"/>
    </row>
    <row r="16" spans="1:40" ht="25.05" customHeight="1" x14ac:dyDescent="0.25">
      <c r="A16" s="3"/>
      <c r="B16" s="62" t="s">
        <v>236</v>
      </c>
      <c r="C16" s="62"/>
      <c r="D16" s="42" t="s">
        <v>15</v>
      </c>
      <c r="E16" s="103"/>
      <c r="F16" s="88">
        <v>902</v>
      </c>
      <c r="G16" s="102">
        <v>107</v>
      </c>
      <c r="H16" s="101">
        <v>300100000</v>
      </c>
      <c r="I16" s="100"/>
      <c r="J16" s="20">
        <v>4214700</v>
      </c>
      <c r="K16" s="20">
        <v>0</v>
      </c>
      <c r="L16" s="20">
        <v>0</v>
      </c>
      <c r="M16" s="20">
        <v>0</v>
      </c>
      <c r="N16" s="20">
        <v>0</v>
      </c>
      <c r="O16" s="20">
        <v>4214700</v>
      </c>
      <c r="P16" s="20">
        <v>0</v>
      </c>
      <c r="Q16" s="20">
        <v>0</v>
      </c>
      <c r="R16" s="20">
        <v>4214700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81">
        <v>4214700</v>
      </c>
      <c r="AB16" s="81">
        <v>0</v>
      </c>
      <c r="AC16" s="81">
        <v>0</v>
      </c>
      <c r="AD16" s="81">
        <v>0</v>
      </c>
      <c r="AE16" s="81">
        <v>4214700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1"/>
    </row>
    <row r="17" spans="1:40" ht="25.05" customHeight="1" x14ac:dyDescent="0.25">
      <c r="A17" s="3"/>
      <c r="B17" s="62" t="s">
        <v>236</v>
      </c>
      <c r="C17" s="62"/>
      <c r="D17" s="42" t="s">
        <v>15</v>
      </c>
      <c r="E17" s="103"/>
      <c r="F17" s="88">
        <v>902</v>
      </c>
      <c r="G17" s="102">
        <v>111</v>
      </c>
      <c r="H17" s="101">
        <v>300100000</v>
      </c>
      <c r="I17" s="100"/>
      <c r="J17" s="20">
        <v>1632000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1632000</v>
      </c>
      <c r="Z17" s="20">
        <v>1632000</v>
      </c>
      <c r="AA17" s="81">
        <v>1632000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1632000</v>
      </c>
      <c r="AN17" s="1"/>
    </row>
    <row r="18" spans="1:40" ht="25.05" customHeight="1" x14ac:dyDescent="0.25">
      <c r="A18" s="3"/>
      <c r="B18" s="62" t="s">
        <v>236</v>
      </c>
      <c r="C18" s="62"/>
      <c r="D18" s="42" t="s">
        <v>15</v>
      </c>
      <c r="E18" s="103"/>
      <c r="F18" s="88">
        <v>902</v>
      </c>
      <c r="G18" s="102">
        <v>113</v>
      </c>
      <c r="H18" s="101">
        <v>120002011</v>
      </c>
      <c r="I18" s="100"/>
      <c r="J18" s="20">
        <v>2332300</v>
      </c>
      <c r="K18" s="20">
        <v>100</v>
      </c>
      <c r="L18" s="20">
        <v>0</v>
      </c>
      <c r="M18" s="20">
        <v>0</v>
      </c>
      <c r="N18" s="20">
        <v>100</v>
      </c>
      <c r="O18" s="20">
        <v>251000</v>
      </c>
      <c r="P18" s="20">
        <v>0</v>
      </c>
      <c r="Q18" s="20">
        <v>0</v>
      </c>
      <c r="R18" s="20">
        <v>251000</v>
      </c>
      <c r="S18" s="20">
        <v>0</v>
      </c>
      <c r="T18" s="20">
        <v>1696300</v>
      </c>
      <c r="U18" s="20">
        <v>384900</v>
      </c>
      <c r="V18" s="20">
        <v>2081200</v>
      </c>
      <c r="W18" s="20">
        <v>0</v>
      </c>
      <c r="X18" s="20">
        <v>0</v>
      </c>
      <c r="Y18" s="20">
        <v>0</v>
      </c>
      <c r="Z18" s="20">
        <v>0</v>
      </c>
      <c r="AA18" s="81">
        <v>2332300</v>
      </c>
      <c r="AB18" s="81">
        <v>100</v>
      </c>
      <c r="AC18" s="81">
        <v>0</v>
      </c>
      <c r="AD18" s="81">
        <v>0</v>
      </c>
      <c r="AE18" s="81">
        <v>251000</v>
      </c>
      <c r="AF18" s="81">
        <v>0</v>
      </c>
      <c r="AG18" s="81">
        <v>0</v>
      </c>
      <c r="AH18" s="81">
        <v>0</v>
      </c>
      <c r="AI18" s="81">
        <v>1696300</v>
      </c>
      <c r="AJ18" s="81">
        <v>384900</v>
      </c>
      <c r="AK18" s="81">
        <v>0</v>
      </c>
      <c r="AL18" s="81">
        <v>0</v>
      </c>
      <c r="AM18" s="81">
        <v>0</v>
      </c>
      <c r="AN18" s="1"/>
    </row>
    <row r="19" spans="1:40" ht="25.05" customHeight="1" x14ac:dyDescent="0.25">
      <c r="A19" s="3"/>
      <c r="B19" s="62" t="s">
        <v>236</v>
      </c>
      <c r="C19" s="62"/>
      <c r="D19" s="42" t="s">
        <v>15</v>
      </c>
      <c r="E19" s="103"/>
      <c r="F19" s="88">
        <v>902</v>
      </c>
      <c r="G19" s="102">
        <v>113</v>
      </c>
      <c r="H19" s="101">
        <v>300100000</v>
      </c>
      <c r="I19" s="100"/>
      <c r="J19" s="20">
        <v>52439000</v>
      </c>
      <c r="K19" s="20">
        <v>2088800</v>
      </c>
      <c r="L19" s="20">
        <v>5290500</v>
      </c>
      <c r="M19" s="20">
        <v>4342700</v>
      </c>
      <c r="N19" s="20">
        <v>11722000</v>
      </c>
      <c r="O19" s="20">
        <v>5843400</v>
      </c>
      <c r="P19" s="20">
        <v>4788600</v>
      </c>
      <c r="Q19" s="20">
        <v>5710000</v>
      </c>
      <c r="R19" s="20">
        <v>16342000</v>
      </c>
      <c r="S19" s="20">
        <v>3442800</v>
      </c>
      <c r="T19" s="20">
        <v>3640800</v>
      </c>
      <c r="U19" s="20">
        <v>3902800</v>
      </c>
      <c r="V19" s="20">
        <v>10986400</v>
      </c>
      <c r="W19" s="20">
        <v>3114700</v>
      </c>
      <c r="X19" s="20">
        <v>3215800</v>
      </c>
      <c r="Y19" s="20">
        <v>7058100</v>
      </c>
      <c r="Z19" s="20">
        <v>13388600</v>
      </c>
      <c r="AA19" s="81">
        <v>52439000</v>
      </c>
      <c r="AB19" s="81">
        <v>2088800</v>
      </c>
      <c r="AC19" s="81">
        <v>5290500</v>
      </c>
      <c r="AD19" s="81">
        <v>4342700</v>
      </c>
      <c r="AE19" s="81">
        <v>5843400</v>
      </c>
      <c r="AF19" s="81">
        <v>4788600</v>
      </c>
      <c r="AG19" s="81">
        <v>5710000</v>
      </c>
      <c r="AH19" s="81">
        <v>3442800</v>
      </c>
      <c r="AI19" s="81">
        <v>3640800</v>
      </c>
      <c r="AJ19" s="81">
        <v>3902800</v>
      </c>
      <c r="AK19" s="81">
        <v>3114700</v>
      </c>
      <c r="AL19" s="81">
        <v>3215800</v>
      </c>
      <c r="AM19" s="81">
        <v>7058100</v>
      </c>
      <c r="AN19" s="1"/>
    </row>
    <row r="20" spans="1:40" ht="25.05" customHeight="1" x14ac:dyDescent="0.25">
      <c r="A20" s="3"/>
      <c r="B20" s="62" t="s">
        <v>236</v>
      </c>
      <c r="C20" s="62"/>
      <c r="D20" s="42" t="s">
        <v>15</v>
      </c>
      <c r="E20" s="103"/>
      <c r="F20" s="88">
        <v>902</v>
      </c>
      <c r="G20" s="102">
        <v>309</v>
      </c>
      <c r="H20" s="101">
        <v>120003360</v>
      </c>
      <c r="I20" s="100"/>
      <c r="J20" s="20">
        <v>66000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66000</v>
      </c>
      <c r="Z20" s="20">
        <v>66000</v>
      </c>
      <c r="AA20" s="81">
        <v>66000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66000</v>
      </c>
      <c r="AN20" s="1"/>
    </row>
    <row r="21" spans="1:40" ht="25.05" customHeight="1" x14ac:dyDescent="0.25">
      <c r="A21" s="3"/>
      <c r="B21" s="62" t="s">
        <v>236</v>
      </c>
      <c r="C21" s="62"/>
      <c r="D21" s="42" t="s">
        <v>15</v>
      </c>
      <c r="E21" s="103"/>
      <c r="F21" s="88">
        <v>902</v>
      </c>
      <c r="G21" s="102">
        <v>309</v>
      </c>
      <c r="H21" s="101">
        <v>120003460</v>
      </c>
      <c r="I21" s="100"/>
      <c r="J21" s="20">
        <v>66000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66000</v>
      </c>
      <c r="Z21" s="20">
        <v>66000</v>
      </c>
      <c r="AA21" s="81">
        <v>66000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66000</v>
      </c>
      <c r="AN21" s="1"/>
    </row>
    <row r="22" spans="1:40" ht="25.05" customHeight="1" x14ac:dyDescent="0.25">
      <c r="A22" s="3"/>
      <c r="B22" s="62" t="s">
        <v>236</v>
      </c>
      <c r="C22" s="62"/>
      <c r="D22" s="42" t="s">
        <v>15</v>
      </c>
      <c r="E22" s="103"/>
      <c r="F22" s="88">
        <v>902</v>
      </c>
      <c r="G22" s="102">
        <v>309</v>
      </c>
      <c r="H22" s="101">
        <v>300100000</v>
      </c>
      <c r="I22" s="100"/>
      <c r="J22" s="20">
        <v>21083900</v>
      </c>
      <c r="K22" s="20">
        <v>327000</v>
      </c>
      <c r="L22" s="20">
        <v>1947000</v>
      </c>
      <c r="M22" s="20">
        <v>1736000</v>
      </c>
      <c r="N22" s="20">
        <v>4010000</v>
      </c>
      <c r="O22" s="20">
        <v>2961300</v>
      </c>
      <c r="P22" s="20">
        <v>652000</v>
      </c>
      <c r="Q22" s="20">
        <v>1633000</v>
      </c>
      <c r="R22" s="20">
        <v>5246300</v>
      </c>
      <c r="S22" s="20">
        <v>1840600</v>
      </c>
      <c r="T22" s="20">
        <v>1689000</v>
      </c>
      <c r="U22" s="20">
        <v>1619000</v>
      </c>
      <c r="V22" s="20">
        <v>5148600</v>
      </c>
      <c r="W22" s="20">
        <v>2012300</v>
      </c>
      <c r="X22" s="20">
        <v>1699700</v>
      </c>
      <c r="Y22" s="20">
        <v>2967000</v>
      </c>
      <c r="Z22" s="20">
        <v>6679000</v>
      </c>
      <c r="AA22" s="81">
        <v>21083900</v>
      </c>
      <c r="AB22" s="81">
        <v>327000</v>
      </c>
      <c r="AC22" s="81">
        <v>1947000</v>
      </c>
      <c r="AD22" s="81">
        <v>1736000</v>
      </c>
      <c r="AE22" s="81">
        <v>2961300</v>
      </c>
      <c r="AF22" s="81">
        <v>652000</v>
      </c>
      <c r="AG22" s="81">
        <v>1633000</v>
      </c>
      <c r="AH22" s="81">
        <v>1840600</v>
      </c>
      <c r="AI22" s="81">
        <v>1689000</v>
      </c>
      <c r="AJ22" s="81">
        <v>1619000</v>
      </c>
      <c r="AK22" s="81">
        <v>2012300</v>
      </c>
      <c r="AL22" s="81">
        <v>1699700</v>
      </c>
      <c r="AM22" s="81">
        <v>2967000</v>
      </c>
      <c r="AN22" s="1"/>
    </row>
    <row r="23" spans="1:40" ht="25.05" customHeight="1" x14ac:dyDescent="0.25">
      <c r="A23" s="3"/>
      <c r="B23" s="62" t="s">
        <v>236</v>
      </c>
      <c r="C23" s="62"/>
      <c r="D23" s="42" t="s">
        <v>15</v>
      </c>
      <c r="E23" s="103"/>
      <c r="F23" s="88">
        <v>902</v>
      </c>
      <c r="G23" s="102">
        <v>309</v>
      </c>
      <c r="H23" s="101">
        <v>400100002</v>
      </c>
      <c r="I23" s="100"/>
      <c r="J23" s="20">
        <v>2808600</v>
      </c>
      <c r="K23" s="20">
        <v>234050</v>
      </c>
      <c r="L23" s="20">
        <v>234050</v>
      </c>
      <c r="M23" s="20">
        <v>234050</v>
      </c>
      <c r="N23" s="20">
        <v>702150</v>
      </c>
      <c r="O23" s="20">
        <v>234050</v>
      </c>
      <c r="P23" s="20">
        <v>234050</v>
      </c>
      <c r="Q23" s="20">
        <v>234050</v>
      </c>
      <c r="R23" s="20">
        <v>702150</v>
      </c>
      <c r="S23" s="20">
        <v>234050</v>
      </c>
      <c r="T23" s="20">
        <v>234050</v>
      </c>
      <c r="U23" s="20">
        <v>234050</v>
      </c>
      <c r="V23" s="20">
        <v>702150</v>
      </c>
      <c r="W23" s="20">
        <v>234050</v>
      </c>
      <c r="X23" s="20">
        <v>234050</v>
      </c>
      <c r="Y23" s="20">
        <v>234050</v>
      </c>
      <c r="Z23" s="20">
        <v>702150</v>
      </c>
      <c r="AA23" s="81">
        <v>2808600</v>
      </c>
      <c r="AB23" s="81">
        <v>234050</v>
      </c>
      <c r="AC23" s="81">
        <v>234050</v>
      </c>
      <c r="AD23" s="81">
        <v>234050</v>
      </c>
      <c r="AE23" s="81">
        <v>234050</v>
      </c>
      <c r="AF23" s="81">
        <v>234050</v>
      </c>
      <c r="AG23" s="81">
        <v>234050</v>
      </c>
      <c r="AH23" s="81">
        <v>234050</v>
      </c>
      <c r="AI23" s="81">
        <v>234050</v>
      </c>
      <c r="AJ23" s="81">
        <v>234050</v>
      </c>
      <c r="AK23" s="81">
        <v>234050</v>
      </c>
      <c r="AL23" s="81">
        <v>234050</v>
      </c>
      <c r="AM23" s="81">
        <v>234050</v>
      </c>
      <c r="AN23" s="1"/>
    </row>
    <row r="24" spans="1:40" ht="25.05" customHeight="1" x14ac:dyDescent="0.25">
      <c r="A24" s="3"/>
      <c r="B24" s="62" t="s">
        <v>236</v>
      </c>
      <c r="C24" s="62"/>
      <c r="D24" s="42" t="s">
        <v>15</v>
      </c>
      <c r="E24" s="103"/>
      <c r="F24" s="88">
        <v>902</v>
      </c>
      <c r="G24" s="102">
        <v>405</v>
      </c>
      <c r="H24" s="101">
        <v>120003019</v>
      </c>
      <c r="I24" s="100"/>
      <c r="J24" s="20">
        <v>200400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200400</v>
      </c>
      <c r="Z24" s="20">
        <v>200400</v>
      </c>
      <c r="AA24" s="81">
        <v>200400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1">
        <v>200400</v>
      </c>
      <c r="AN24" s="1"/>
    </row>
    <row r="25" spans="1:40" ht="25.05" customHeight="1" x14ac:dyDescent="0.25">
      <c r="A25" s="3"/>
      <c r="B25" s="62" t="s">
        <v>236</v>
      </c>
      <c r="C25" s="62"/>
      <c r="D25" s="42" t="s">
        <v>15</v>
      </c>
      <c r="E25" s="103"/>
      <c r="F25" s="88">
        <v>902</v>
      </c>
      <c r="G25" s="102">
        <v>405</v>
      </c>
      <c r="H25" s="101">
        <v>120003038</v>
      </c>
      <c r="I25" s="100"/>
      <c r="J25" s="20">
        <v>14716200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14716200</v>
      </c>
      <c r="Z25" s="20">
        <v>14716200</v>
      </c>
      <c r="AA25" s="81">
        <v>14716200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14716200</v>
      </c>
      <c r="AN25" s="1"/>
    </row>
    <row r="26" spans="1:40" ht="25.05" customHeight="1" x14ac:dyDescent="0.25">
      <c r="A26" s="3"/>
      <c r="B26" s="62" t="s">
        <v>236</v>
      </c>
      <c r="C26" s="62"/>
      <c r="D26" s="42" t="s">
        <v>15</v>
      </c>
      <c r="E26" s="103"/>
      <c r="F26" s="88">
        <v>902</v>
      </c>
      <c r="G26" s="102">
        <v>405</v>
      </c>
      <c r="H26" s="101">
        <v>300100000</v>
      </c>
      <c r="I26" s="100"/>
      <c r="J26" s="20">
        <v>170000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70000</v>
      </c>
      <c r="X26" s="20">
        <v>0</v>
      </c>
      <c r="Y26" s="20">
        <v>100000</v>
      </c>
      <c r="Z26" s="20">
        <v>170000</v>
      </c>
      <c r="AA26" s="81">
        <v>170000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81">
        <v>0</v>
      </c>
      <c r="AK26" s="81">
        <v>70000</v>
      </c>
      <c r="AL26" s="81">
        <v>0</v>
      </c>
      <c r="AM26" s="81">
        <v>100000</v>
      </c>
      <c r="AN26" s="1"/>
    </row>
    <row r="27" spans="1:40" ht="25.05" customHeight="1" x14ac:dyDescent="0.25">
      <c r="A27" s="3"/>
      <c r="B27" s="62" t="s">
        <v>236</v>
      </c>
      <c r="C27" s="62"/>
      <c r="D27" s="42" t="s">
        <v>15</v>
      </c>
      <c r="E27" s="103"/>
      <c r="F27" s="88">
        <v>902</v>
      </c>
      <c r="G27" s="102">
        <v>409</v>
      </c>
      <c r="H27" s="101">
        <v>300100000</v>
      </c>
      <c r="I27" s="100"/>
      <c r="J27" s="20">
        <v>3018017.95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890000</v>
      </c>
      <c r="Q27" s="20">
        <v>0</v>
      </c>
      <c r="R27" s="20">
        <v>890000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2128017.9500000002</v>
      </c>
      <c r="Z27" s="20">
        <v>2128017.9500000002</v>
      </c>
      <c r="AA27" s="81">
        <v>3018017.95</v>
      </c>
      <c r="AB27" s="81">
        <v>0</v>
      </c>
      <c r="AC27" s="81">
        <v>0</v>
      </c>
      <c r="AD27" s="81">
        <v>0</v>
      </c>
      <c r="AE27" s="81">
        <v>0</v>
      </c>
      <c r="AF27" s="81">
        <v>890000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2128017.9500000002</v>
      </c>
      <c r="AN27" s="1"/>
    </row>
    <row r="28" spans="1:40" ht="25.05" customHeight="1" x14ac:dyDescent="0.25">
      <c r="A28" s="3"/>
      <c r="B28" s="62" t="s">
        <v>236</v>
      </c>
      <c r="C28" s="62"/>
      <c r="D28" s="42" t="s">
        <v>15</v>
      </c>
      <c r="E28" s="103"/>
      <c r="F28" s="88">
        <v>902</v>
      </c>
      <c r="G28" s="102">
        <v>412</v>
      </c>
      <c r="H28" s="101">
        <v>300100000</v>
      </c>
      <c r="I28" s="100"/>
      <c r="J28" s="20">
        <v>3536100</v>
      </c>
      <c r="K28" s="20">
        <v>0</v>
      </c>
      <c r="L28" s="20">
        <v>30000</v>
      </c>
      <c r="M28" s="20">
        <v>30000</v>
      </c>
      <c r="N28" s="20">
        <v>60000</v>
      </c>
      <c r="O28" s="20">
        <v>30000</v>
      </c>
      <c r="P28" s="20">
        <v>30000</v>
      </c>
      <c r="Q28" s="20">
        <v>30000</v>
      </c>
      <c r="R28" s="20">
        <v>90000</v>
      </c>
      <c r="S28" s="20">
        <v>30000</v>
      </c>
      <c r="T28" s="20">
        <v>30000</v>
      </c>
      <c r="U28" s="20">
        <v>30000</v>
      </c>
      <c r="V28" s="20">
        <v>90000</v>
      </c>
      <c r="W28" s="20">
        <v>30000</v>
      </c>
      <c r="X28" s="20">
        <v>30000</v>
      </c>
      <c r="Y28" s="20">
        <v>3236100</v>
      </c>
      <c r="Z28" s="20">
        <v>3296100</v>
      </c>
      <c r="AA28" s="81">
        <v>3536100</v>
      </c>
      <c r="AB28" s="81">
        <v>0</v>
      </c>
      <c r="AC28" s="81">
        <v>30000</v>
      </c>
      <c r="AD28" s="81">
        <v>30000</v>
      </c>
      <c r="AE28" s="81">
        <v>30000</v>
      </c>
      <c r="AF28" s="81">
        <v>30000</v>
      </c>
      <c r="AG28" s="81">
        <v>30000</v>
      </c>
      <c r="AH28" s="81">
        <v>30000</v>
      </c>
      <c r="AI28" s="81">
        <v>30000</v>
      </c>
      <c r="AJ28" s="81">
        <v>30000</v>
      </c>
      <c r="AK28" s="81">
        <v>30000</v>
      </c>
      <c r="AL28" s="81">
        <v>30000</v>
      </c>
      <c r="AM28" s="81">
        <v>3236100</v>
      </c>
      <c r="AN28" s="1"/>
    </row>
    <row r="29" spans="1:40" ht="25.05" customHeight="1" x14ac:dyDescent="0.25">
      <c r="A29" s="3"/>
      <c r="B29" s="62" t="s">
        <v>236</v>
      </c>
      <c r="C29" s="62"/>
      <c r="D29" s="42" t="s">
        <v>15</v>
      </c>
      <c r="E29" s="103"/>
      <c r="F29" s="88">
        <v>902</v>
      </c>
      <c r="G29" s="102">
        <v>502</v>
      </c>
      <c r="H29" s="101">
        <v>120002002</v>
      </c>
      <c r="I29" s="100"/>
      <c r="J29" s="20">
        <v>750000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750000</v>
      </c>
      <c r="Y29" s="20">
        <v>0</v>
      </c>
      <c r="Z29" s="20">
        <v>750000</v>
      </c>
      <c r="AA29" s="81">
        <v>750000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>
        <v>0</v>
      </c>
      <c r="AL29" s="81">
        <v>750000</v>
      </c>
      <c r="AM29" s="81">
        <v>0</v>
      </c>
      <c r="AN29" s="1"/>
    </row>
    <row r="30" spans="1:40" ht="25.05" customHeight="1" x14ac:dyDescent="0.25">
      <c r="A30" s="3"/>
      <c r="B30" s="62" t="s">
        <v>236</v>
      </c>
      <c r="C30" s="62"/>
      <c r="D30" s="42" t="s">
        <v>15</v>
      </c>
      <c r="E30" s="103"/>
      <c r="F30" s="88">
        <v>902</v>
      </c>
      <c r="G30" s="102">
        <v>502</v>
      </c>
      <c r="H30" s="101">
        <v>300100000</v>
      </c>
      <c r="I30" s="100"/>
      <c r="J30" s="20">
        <v>7326600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480000</v>
      </c>
      <c r="R30" s="20">
        <v>480000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6846600</v>
      </c>
      <c r="Y30" s="20">
        <v>0</v>
      </c>
      <c r="Z30" s="20">
        <v>6846600</v>
      </c>
      <c r="AA30" s="81">
        <v>7326600</v>
      </c>
      <c r="AB30" s="81">
        <v>0</v>
      </c>
      <c r="AC30" s="81">
        <v>0</v>
      </c>
      <c r="AD30" s="81">
        <v>0</v>
      </c>
      <c r="AE30" s="81">
        <v>0</v>
      </c>
      <c r="AF30" s="81">
        <v>0</v>
      </c>
      <c r="AG30" s="81">
        <v>480000</v>
      </c>
      <c r="AH30" s="81">
        <v>0</v>
      </c>
      <c r="AI30" s="81">
        <v>0</v>
      </c>
      <c r="AJ30" s="81">
        <v>0</v>
      </c>
      <c r="AK30" s="81">
        <v>0</v>
      </c>
      <c r="AL30" s="81">
        <v>6846600</v>
      </c>
      <c r="AM30" s="81">
        <v>0</v>
      </c>
      <c r="AN30" s="1"/>
    </row>
    <row r="31" spans="1:40" ht="25.05" customHeight="1" x14ac:dyDescent="0.25">
      <c r="A31" s="3"/>
      <c r="B31" s="62" t="s">
        <v>236</v>
      </c>
      <c r="C31" s="62"/>
      <c r="D31" s="42" t="s">
        <v>15</v>
      </c>
      <c r="E31" s="103"/>
      <c r="F31" s="88">
        <v>902</v>
      </c>
      <c r="G31" s="102">
        <v>605</v>
      </c>
      <c r="H31" s="101">
        <v>300100000</v>
      </c>
      <c r="I31" s="100"/>
      <c r="J31" s="20">
        <v>1000000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110000</v>
      </c>
      <c r="Q31" s="20">
        <v>0</v>
      </c>
      <c r="R31" s="20">
        <v>110000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890000</v>
      </c>
      <c r="Z31" s="20">
        <v>890000</v>
      </c>
      <c r="AA31" s="81">
        <v>1000000</v>
      </c>
      <c r="AB31" s="81">
        <v>0</v>
      </c>
      <c r="AC31" s="81">
        <v>0</v>
      </c>
      <c r="AD31" s="81">
        <v>0</v>
      </c>
      <c r="AE31" s="81">
        <v>0</v>
      </c>
      <c r="AF31" s="81">
        <v>110000</v>
      </c>
      <c r="AG31" s="81">
        <v>0</v>
      </c>
      <c r="AH31" s="81">
        <v>0</v>
      </c>
      <c r="AI31" s="81">
        <v>0</v>
      </c>
      <c r="AJ31" s="81">
        <v>0</v>
      </c>
      <c r="AK31" s="81">
        <v>0</v>
      </c>
      <c r="AL31" s="81">
        <v>0</v>
      </c>
      <c r="AM31" s="81">
        <v>890000</v>
      </c>
      <c r="AN31" s="1"/>
    </row>
    <row r="32" spans="1:40" ht="25.05" customHeight="1" x14ac:dyDescent="0.25">
      <c r="A32" s="3"/>
      <c r="B32" s="62" t="s">
        <v>236</v>
      </c>
      <c r="C32" s="62"/>
      <c r="D32" s="42" t="s">
        <v>15</v>
      </c>
      <c r="E32" s="103"/>
      <c r="F32" s="88">
        <v>902</v>
      </c>
      <c r="G32" s="102">
        <v>702</v>
      </c>
      <c r="H32" s="101">
        <v>120002031</v>
      </c>
      <c r="I32" s="100"/>
      <c r="J32" s="20">
        <v>22106000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2344200</v>
      </c>
      <c r="R32" s="20">
        <v>2344200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19761800</v>
      </c>
      <c r="Z32" s="20">
        <v>19761800</v>
      </c>
      <c r="AA32" s="81">
        <v>22106000</v>
      </c>
      <c r="AB32" s="81">
        <v>0</v>
      </c>
      <c r="AC32" s="81">
        <v>0</v>
      </c>
      <c r="AD32" s="81">
        <v>0</v>
      </c>
      <c r="AE32" s="81">
        <v>0</v>
      </c>
      <c r="AF32" s="81">
        <v>0</v>
      </c>
      <c r="AG32" s="81">
        <v>2344200</v>
      </c>
      <c r="AH32" s="81">
        <v>0</v>
      </c>
      <c r="AI32" s="81">
        <v>0</v>
      </c>
      <c r="AJ32" s="81">
        <v>0</v>
      </c>
      <c r="AK32" s="81">
        <v>0</v>
      </c>
      <c r="AL32" s="81">
        <v>0</v>
      </c>
      <c r="AM32" s="81">
        <v>19761800</v>
      </c>
      <c r="AN32" s="1"/>
    </row>
    <row r="33" spans="1:40" ht="25.05" customHeight="1" x14ac:dyDescent="0.25">
      <c r="A33" s="3"/>
      <c r="B33" s="62" t="s">
        <v>236</v>
      </c>
      <c r="C33" s="62"/>
      <c r="D33" s="42" t="s">
        <v>15</v>
      </c>
      <c r="E33" s="103"/>
      <c r="F33" s="88">
        <v>902</v>
      </c>
      <c r="G33" s="102">
        <v>702</v>
      </c>
      <c r="H33" s="101">
        <v>300100000</v>
      </c>
      <c r="I33" s="100"/>
      <c r="J33" s="20">
        <v>6950300</v>
      </c>
      <c r="K33" s="20">
        <v>0</v>
      </c>
      <c r="L33" s="20">
        <v>0</v>
      </c>
      <c r="M33" s="20">
        <v>505000</v>
      </c>
      <c r="N33" s="20">
        <v>505000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6445300</v>
      </c>
      <c r="Z33" s="20">
        <v>6445300</v>
      </c>
      <c r="AA33" s="81">
        <v>6950300</v>
      </c>
      <c r="AB33" s="81">
        <v>0</v>
      </c>
      <c r="AC33" s="81">
        <v>0</v>
      </c>
      <c r="AD33" s="81">
        <v>505000</v>
      </c>
      <c r="AE33" s="81">
        <v>0</v>
      </c>
      <c r="AF33" s="81">
        <v>0</v>
      </c>
      <c r="AG33" s="81">
        <v>0</v>
      </c>
      <c r="AH33" s="81">
        <v>0</v>
      </c>
      <c r="AI33" s="81">
        <v>0</v>
      </c>
      <c r="AJ33" s="81">
        <v>0</v>
      </c>
      <c r="AK33" s="81">
        <v>0</v>
      </c>
      <c r="AL33" s="81">
        <v>0</v>
      </c>
      <c r="AM33" s="81">
        <v>6445300</v>
      </c>
      <c r="AN33" s="1"/>
    </row>
    <row r="34" spans="1:40" ht="25.05" customHeight="1" x14ac:dyDescent="0.25">
      <c r="A34" s="3"/>
      <c r="B34" s="62" t="s">
        <v>236</v>
      </c>
      <c r="C34" s="62"/>
      <c r="D34" s="42" t="s">
        <v>15</v>
      </c>
      <c r="E34" s="103"/>
      <c r="F34" s="88">
        <v>902</v>
      </c>
      <c r="G34" s="102">
        <v>902</v>
      </c>
      <c r="H34" s="101">
        <v>120003024</v>
      </c>
      <c r="I34" s="100"/>
      <c r="J34" s="20">
        <v>13000000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653461</v>
      </c>
      <c r="Q34" s="20">
        <v>1050023</v>
      </c>
      <c r="R34" s="20">
        <v>1703484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11296516</v>
      </c>
      <c r="Z34" s="20">
        <v>11296516</v>
      </c>
      <c r="AA34" s="81">
        <v>13000000</v>
      </c>
      <c r="AB34" s="81">
        <v>0</v>
      </c>
      <c r="AC34" s="81">
        <v>0</v>
      </c>
      <c r="AD34" s="81">
        <v>0</v>
      </c>
      <c r="AE34" s="81">
        <v>0</v>
      </c>
      <c r="AF34" s="81">
        <v>653461</v>
      </c>
      <c r="AG34" s="81">
        <v>1050023</v>
      </c>
      <c r="AH34" s="81">
        <v>0</v>
      </c>
      <c r="AI34" s="81">
        <v>0</v>
      </c>
      <c r="AJ34" s="81">
        <v>0</v>
      </c>
      <c r="AK34" s="81">
        <v>0</v>
      </c>
      <c r="AL34" s="81">
        <v>0</v>
      </c>
      <c r="AM34" s="81">
        <v>11296516</v>
      </c>
      <c r="AN34" s="1"/>
    </row>
    <row r="35" spans="1:40" ht="25.05" customHeight="1" x14ac:dyDescent="0.25">
      <c r="A35" s="3"/>
      <c r="B35" s="62" t="s">
        <v>236</v>
      </c>
      <c r="C35" s="62"/>
      <c r="D35" s="42" t="s">
        <v>15</v>
      </c>
      <c r="E35" s="103"/>
      <c r="F35" s="88">
        <v>902</v>
      </c>
      <c r="G35" s="102">
        <v>1001</v>
      </c>
      <c r="H35" s="101">
        <v>300100000</v>
      </c>
      <c r="I35" s="100"/>
      <c r="J35" s="20">
        <v>4488300</v>
      </c>
      <c r="K35" s="20">
        <v>440000</v>
      </c>
      <c r="L35" s="20">
        <v>445000</v>
      </c>
      <c r="M35" s="20">
        <v>435000</v>
      </c>
      <c r="N35" s="20">
        <v>1320000</v>
      </c>
      <c r="O35" s="20">
        <v>435000</v>
      </c>
      <c r="P35" s="20">
        <v>435000</v>
      </c>
      <c r="Q35" s="20">
        <v>435000</v>
      </c>
      <c r="R35" s="20">
        <v>1305000</v>
      </c>
      <c r="S35" s="20">
        <v>375000</v>
      </c>
      <c r="T35" s="20">
        <v>375000</v>
      </c>
      <c r="U35" s="20">
        <v>375000</v>
      </c>
      <c r="V35" s="20">
        <v>1125000</v>
      </c>
      <c r="W35" s="20">
        <v>350000</v>
      </c>
      <c r="X35" s="20">
        <v>350000</v>
      </c>
      <c r="Y35" s="20">
        <v>38300</v>
      </c>
      <c r="Z35" s="20">
        <v>738300</v>
      </c>
      <c r="AA35" s="81">
        <v>4488300</v>
      </c>
      <c r="AB35" s="81">
        <v>440000</v>
      </c>
      <c r="AC35" s="81">
        <v>445000</v>
      </c>
      <c r="AD35" s="81">
        <v>435000</v>
      </c>
      <c r="AE35" s="81">
        <v>435000</v>
      </c>
      <c r="AF35" s="81">
        <v>435000</v>
      </c>
      <c r="AG35" s="81">
        <v>435000</v>
      </c>
      <c r="AH35" s="81">
        <v>375000</v>
      </c>
      <c r="AI35" s="81">
        <v>375000</v>
      </c>
      <c r="AJ35" s="81">
        <v>375000</v>
      </c>
      <c r="AK35" s="81">
        <v>350000</v>
      </c>
      <c r="AL35" s="81">
        <v>350000</v>
      </c>
      <c r="AM35" s="81">
        <v>38300</v>
      </c>
      <c r="AN35" s="1"/>
    </row>
    <row r="36" spans="1:40" ht="25.05" customHeight="1" x14ac:dyDescent="0.25">
      <c r="A36" s="3"/>
      <c r="B36" s="62" t="s">
        <v>236</v>
      </c>
      <c r="C36" s="62"/>
      <c r="D36" s="42" t="s">
        <v>15</v>
      </c>
      <c r="E36" s="103"/>
      <c r="F36" s="88">
        <v>902</v>
      </c>
      <c r="G36" s="102">
        <v>1004</v>
      </c>
      <c r="H36" s="101">
        <v>120003035</v>
      </c>
      <c r="I36" s="100"/>
      <c r="J36" s="20">
        <v>66500900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9268578</v>
      </c>
      <c r="Q36" s="20">
        <v>0</v>
      </c>
      <c r="R36" s="20">
        <v>9268578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57232322</v>
      </c>
      <c r="Z36" s="20">
        <v>57232322</v>
      </c>
      <c r="AA36" s="81">
        <v>66500900</v>
      </c>
      <c r="AB36" s="81">
        <v>0</v>
      </c>
      <c r="AC36" s="81">
        <v>0</v>
      </c>
      <c r="AD36" s="81">
        <v>0</v>
      </c>
      <c r="AE36" s="81">
        <v>0</v>
      </c>
      <c r="AF36" s="81">
        <v>9268578</v>
      </c>
      <c r="AG36" s="81">
        <v>0</v>
      </c>
      <c r="AH36" s="81">
        <v>0</v>
      </c>
      <c r="AI36" s="81">
        <v>0</v>
      </c>
      <c r="AJ36" s="81">
        <v>0</v>
      </c>
      <c r="AK36" s="81">
        <v>0</v>
      </c>
      <c r="AL36" s="81">
        <v>0</v>
      </c>
      <c r="AM36" s="81">
        <v>57232322</v>
      </c>
      <c r="AN36" s="1"/>
    </row>
    <row r="37" spans="1:40" ht="25.05" customHeight="1" x14ac:dyDescent="0.25">
      <c r="A37" s="3"/>
      <c r="B37" s="62" t="s">
        <v>236</v>
      </c>
      <c r="C37" s="62"/>
      <c r="D37" s="42" t="s">
        <v>15</v>
      </c>
      <c r="E37" s="103"/>
      <c r="F37" s="88">
        <v>902</v>
      </c>
      <c r="G37" s="102">
        <v>1004</v>
      </c>
      <c r="H37" s="101">
        <v>300100000</v>
      </c>
      <c r="I37" s="100"/>
      <c r="J37" s="20">
        <v>168500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168500</v>
      </c>
      <c r="Z37" s="20">
        <v>168500</v>
      </c>
      <c r="AA37" s="81">
        <v>168500</v>
      </c>
      <c r="AB37" s="81">
        <v>0</v>
      </c>
      <c r="AC37" s="81">
        <v>0</v>
      </c>
      <c r="AD37" s="81">
        <v>0</v>
      </c>
      <c r="AE37" s="81">
        <v>0</v>
      </c>
      <c r="AF37" s="81">
        <v>0</v>
      </c>
      <c r="AG37" s="81">
        <v>0</v>
      </c>
      <c r="AH37" s="81">
        <v>0</v>
      </c>
      <c r="AI37" s="81">
        <v>0</v>
      </c>
      <c r="AJ37" s="81">
        <v>0</v>
      </c>
      <c r="AK37" s="81">
        <v>0</v>
      </c>
      <c r="AL37" s="81">
        <v>0</v>
      </c>
      <c r="AM37" s="81">
        <v>168500</v>
      </c>
      <c r="AN37" s="1"/>
    </row>
    <row r="38" spans="1:40" ht="25.05" customHeight="1" x14ac:dyDescent="0.25">
      <c r="A38" s="3"/>
      <c r="B38" s="62" t="s">
        <v>236</v>
      </c>
      <c r="C38" s="62"/>
      <c r="D38" s="42" t="s">
        <v>15</v>
      </c>
      <c r="E38" s="103"/>
      <c r="F38" s="88">
        <v>902</v>
      </c>
      <c r="G38" s="102">
        <v>1101</v>
      </c>
      <c r="H38" s="101">
        <v>300100000</v>
      </c>
      <c r="I38" s="100"/>
      <c r="J38" s="20">
        <v>1905100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298700</v>
      </c>
      <c r="R38" s="20">
        <v>298700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1606400</v>
      </c>
      <c r="Z38" s="20">
        <v>1606400</v>
      </c>
      <c r="AA38" s="81">
        <v>1905100</v>
      </c>
      <c r="AB38" s="81">
        <v>0</v>
      </c>
      <c r="AC38" s="81">
        <v>0</v>
      </c>
      <c r="AD38" s="81">
        <v>0</v>
      </c>
      <c r="AE38" s="81">
        <v>0</v>
      </c>
      <c r="AF38" s="81">
        <v>0</v>
      </c>
      <c r="AG38" s="81">
        <v>298700</v>
      </c>
      <c r="AH38" s="81">
        <v>0</v>
      </c>
      <c r="AI38" s="81">
        <v>0</v>
      </c>
      <c r="AJ38" s="81">
        <v>0</v>
      </c>
      <c r="AK38" s="81">
        <v>0</v>
      </c>
      <c r="AL38" s="81">
        <v>0</v>
      </c>
      <c r="AM38" s="81">
        <v>1606400</v>
      </c>
      <c r="AN38" s="1"/>
    </row>
    <row r="39" spans="1:40" ht="25.05" customHeight="1" x14ac:dyDescent="0.25">
      <c r="A39" s="3"/>
      <c r="B39" s="63" t="s">
        <v>236</v>
      </c>
      <c r="C39" s="63"/>
      <c r="D39" s="18" t="s">
        <v>15</v>
      </c>
      <c r="E39" s="89"/>
      <c r="F39" s="88">
        <v>902</v>
      </c>
      <c r="G39" s="87">
        <v>1301</v>
      </c>
      <c r="H39" s="86">
        <v>300100000</v>
      </c>
      <c r="I39" s="85"/>
      <c r="J39" s="11">
        <v>2405500</v>
      </c>
      <c r="K39" s="11">
        <v>150</v>
      </c>
      <c r="L39" s="11">
        <v>249850</v>
      </c>
      <c r="M39" s="11">
        <v>250000</v>
      </c>
      <c r="N39" s="20">
        <v>500000</v>
      </c>
      <c r="O39" s="11">
        <v>82700</v>
      </c>
      <c r="P39" s="11">
        <v>13500</v>
      </c>
      <c r="Q39" s="11">
        <v>250000</v>
      </c>
      <c r="R39" s="20">
        <v>346200</v>
      </c>
      <c r="S39" s="11">
        <v>250000</v>
      </c>
      <c r="T39" s="11">
        <v>250000</v>
      </c>
      <c r="U39" s="11">
        <v>250000</v>
      </c>
      <c r="V39" s="20">
        <v>750000</v>
      </c>
      <c r="W39" s="11">
        <v>250000</v>
      </c>
      <c r="X39" s="11">
        <v>250000</v>
      </c>
      <c r="Y39" s="11">
        <v>309300</v>
      </c>
      <c r="Z39" s="20">
        <v>809300</v>
      </c>
      <c r="AA39" s="81">
        <v>2405500</v>
      </c>
      <c r="AB39" s="81">
        <v>150</v>
      </c>
      <c r="AC39" s="81">
        <v>249850</v>
      </c>
      <c r="AD39" s="81">
        <v>250000</v>
      </c>
      <c r="AE39" s="81">
        <v>82700</v>
      </c>
      <c r="AF39" s="81">
        <v>13500</v>
      </c>
      <c r="AG39" s="81">
        <v>250000</v>
      </c>
      <c r="AH39" s="81">
        <v>250000</v>
      </c>
      <c r="AI39" s="81">
        <v>250000</v>
      </c>
      <c r="AJ39" s="81">
        <v>250000</v>
      </c>
      <c r="AK39" s="81">
        <v>250000</v>
      </c>
      <c r="AL39" s="81">
        <v>250000</v>
      </c>
      <c r="AM39" s="81">
        <v>309300</v>
      </c>
      <c r="AN39" s="1"/>
    </row>
    <row r="40" spans="1:40" ht="35.4" customHeight="1" x14ac:dyDescent="0.25">
      <c r="A40" s="3"/>
      <c r="B40" s="30" t="s">
        <v>83</v>
      </c>
      <c r="C40" s="30"/>
      <c r="D40" s="30"/>
      <c r="E40" s="30"/>
      <c r="F40" s="84" t="s">
        <v>193</v>
      </c>
      <c r="G40" s="83"/>
      <c r="H40" s="83"/>
      <c r="I40" s="82"/>
      <c r="J40" s="28">
        <v>16873200</v>
      </c>
      <c r="K40" s="28">
        <v>1206524.81</v>
      </c>
      <c r="L40" s="28">
        <v>1170939.8</v>
      </c>
      <c r="M40" s="6">
        <v>1500230.53</v>
      </c>
      <c r="N40" s="74">
        <v>3877695.14</v>
      </c>
      <c r="O40" s="28">
        <v>1473466.59</v>
      </c>
      <c r="P40" s="28">
        <v>1604045</v>
      </c>
      <c r="Q40" s="6">
        <v>1620649.77</v>
      </c>
      <c r="R40" s="74">
        <v>4698161.3600000003</v>
      </c>
      <c r="S40" s="28">
        <v>1331989</v>
      </c>
      <c r="T40" s="28">
        <v>1331989</v>
      </c>
      <c r="U40" s="6">
        <v>1434647.27</v>
      </c>
      <c r="V40" s="74">
        <v>4098625.27</v>
      </c>
      <c r="W40" s="28">
        <v>1334389</v>
      </c>
      <c r="X40" s="28">
        <v>1337689</v>
      </c>
      <c r="Y40" s="6">
        <v>1526640.23</v>
      </c>
      <c r="Z40" s="74">
        <v>4198718.2300000004</v>
      </c>
      <c r="AA40" s="81">
        <v>16873200</v>
      </c>
      <c r="AB40" s="81">
        <v>1206524.81</v>
      </c>
      <c r="AC40" s="81">
        <v>1170939.8</v>
      </c>
      <c r="AD40" s="81">
        <v>1500230.53</v>
      </c>
      <c r="AE40" s="81">
        <v>1473466.59</v>
      </c>
      <c r="AF40" s="81">
        <v>1604045</v>
      </c>
      <c r="AG40" s="81">
        <v>1620649.77</v>
      </c>
      <c r="AH40" s="81">
        <v>1331989</v>
      </c>
      <c r="AI40" s="81">
        <v>1331989</v>
      </c>
      <c r="AJ40" s="81">
        <v>1434647.27</v>
      </c>
      <c r="AK40" s="81">
        <v>1334389</v>
      </c>
      <c r="AL40" s="81">
        <v>1337689</v>
      </c>
      <c r="AM40" s="81">
        <v>1526640.23</v>
      </c>
      <c r="AN40" s="1"/>
    </row>
    <row r="41" spans="1:40" ht="25.05" customHeight="1" x14ac:dyDescent="0.25">
      <c r="A41" s="3"/>
      <c r="B41" s="94" t="s">
        <v>236</v>
      </c>
      <c r="C41" s="94"/>
      <c r="D41" s="8" t="s">
        <v>80</v>
      </c>
      <c r="E41" s="93"/>
      <c r="F41" s="88">
        <v>905</v>
      </c>
      <c r="G41" s="92">
        <v>106</v>
      </c>
      <c r="H41" s="91">
        <v>300100000</v>
      </c>
      <c r="I41" s="90"/>
      <c r="J41" s="21">
        <v>14744900</v>
      </c>
      <c r="K41" s="21">
        <v>1029169.81</v>
      </c>
      <c r="L41" s="21">
        <v>993584.8</v>
      </c>
      <c r="M41" s="21">
        <v>1322875.53</v>
      </c>
      <c r="N41" s="20">
        <v>3345630.14</v>
      </c>
      <c r="O41" s="21">
        <v>1296111.5900000001</v>
      </c>
      <c r="P41" s="21">
        <v>1291120</v>
      </c>
      <c r="Q41" s="21">
        <v>1462660.77</v>
      </c>
      <c r="R41" s="20">
        <v>4049892.36</v>
      </c>
      <c r="S41" s="21">
        <v>1174000</v>
      </c>
      <c r="T41" s="21">
        <v>1174000</v>
      </c>
      <c r="U41" s="21">
        <v>1276658.27</v>
      </c>
      <c r="V41" s="20">
        <v>3624658.27</v>
      </c>
      <c r="W41" s="21">
        <v>1176400</v>
      </c>
      <c r="X41" s="21">
        <v>1179700</v>
      </c>
      <c r="Y41" s="21">
        <v>1368619.23</v>
      </c>
      <c r="Z41" s="20">
        <v>3724719.23</v>
      </c>
      <c r="AA41" s="81">
        <v>14744900</v>
      </c>
      <c r="AB41" s="81">
        <v>1029169.81</v>
      </c>
      <c r="AC41" s="81">
        <v>993584.8</v>
      </c>
      <c r="AD41" s="81">
        <v>1322875.53</v>
      </c>
      <c r="AE41" s="81">
        <v>1296111.5900000001</v>
      </c>
      <c r="AF41" s="81">
        <v>1291120</v>
      </c>
      <c r="AG41" s="81">
        <v>1462660.77</v>
      </c>
      <c r="AH41" s="81">
        <v>1174000</v>
      </c>
      <c r="AI41" s="81">
        <v>1174000</v>
      </c>
      <c r="AJ41" s="81">
        <v>1276658.27</v>
      </c>
      <c r="AK41" s="81">
        <v>1176400</v>
      </c>
      <c r="AL41" s="81">
        <v>1179700</v>
      </c>
      <c r="AM41" s="81">
        <v>1368619.23</v>
      </c>
      <c r="AN41" s="1"/>
    </row>
    <row r="42" spans="1:40" ht="25.05" customHeight="1" x14ac:dyDescent="0.25">
      <c r="A42" s="3"/>
      <c r="B42" s="63" t="s">
        <v>236</v>
      </c>
      <c r="C42" s="63"/>
      <c r="D42" s="18" t="s">
        <v>80</v>
      </c>
      <c r="E42" s="89"/>
      <c r="F42" s="88">
        <v>905</v>
      </c>
      <c r="G42" s="87">
        <v>1401</v>
      </c>
      <c r="H42" s="86">
        <v>300100000</v>
      </c>
      <c r="I42" s="85"/>
      <c r="J42" s="11">
        <v>2128300</v>
      </c>
      <c r="K42" s="11">
        <v>177355</v>
      </c>
      <c r="L42" s="11">
        <v>177355</v>
      </c>
      <c r="M42" s="11">
        <v>177355</v>
      </c>
      <c r="N42" s="20">
        <v>532065</v>
      </c>
      <c r="O42" s="11">
        <v>177355</v>
      </c>
      <c r="P42" s="11">
        <v>312925</v>
      </c>
      <c r="Q42" s="11">
        <v>157989</v>
      </c>
      <c r="R42" s="20">
        <v>648269</v>
      </c>
      <c r="S42" s="11">
        <v>157989</v>
      </c>
      <c r="T42" s="11">
        <v>157989</v>
      </c>
      <c r="U42" s="11">
        <v>157989</v>
      </c>
      <c r="V42" s="20">
        <v>473967</v>
      </c>
      <c r="W42" s="11">
        <v>157989</v>
      </c>
      <c r="X42" s="11">
        <v>157989</v>
      </c>
      <c r="Y42" s="11">
        <v>158021</v>
      </c>
      <c r="Z42" s="20">
        <v>473999</v>
      </c>
      <c r="AA42" s="81">
        <v>2128300</v>
      </c>
      <c r="AB42" s="81">
        <v>177355</v>
      </c>
      <c r="AC42" s="81">
        <v>177355</v>
      </c>
      <c r="AD42" s="81">
        <v>177355</v>
      </c>
      <c r="AE42" s="81">
        <v>177355</v>
      </c>
      <c r="AF42" s="81">
        <v>312925</v>
      </c>
      <c r="AG42" s="81">
        <v>157989</v>
      </c>
      <c r="AH42" s="81">
        <v>157989</v>
      </c>
      <c r="AI42" s="81">
        <v>157989</v>
      </c>
      <c r="AJ42" s="81">
        <v>157989</v>
      </c>
      <c r="AK42" s="81">
        <v>157989</v>
      </c>
      <c r="AL42" s="81">
        <v>157989</v>
      </c>
      <c r="AM42" s="81">
        <v>158021</v>
      </c>
      <c r="AN42" s="1"/>
    </row>
    <row r="43" spans="1:40" ht="36" customHeight="1" x14ac:dyDescent="0.25">
      <c r="A43" s="3"/>
      <c r="B43" s="30" t="s">
        <v>79</v>
      </c>
      <c r="C43" s="30"/>
      <c r="D43" s="30"/>
      <c r="E43" s="30"/>
      <c r="F43" s="84" t="s">
        <v>193</v>
      </c>
      <c r="G43" s="83"/>
      <c r="H43" s="83"/>
      <c r="I43" s="82"/>
      <c r="J43" s="28">
        <v>6950100</v>
      </c>
      <c r="K43" s="28">
        <v>556475</v>
      </c>
      <c r="L43" s="28">
        <v>542575</v>
      </c>
      <c r="M43" s="6">
        <v>583875</v>
      </c>
      <c r="N43" s="74">
        <v>1682925</v>
      </c>
      <c r="O43" s="28">
        <v>554475</v>
      </c>
      <c r="P43" s="28">
        <v>662775</v>
      </c>
      <c r="Q43" s="6">
        <v>717175</v>
      </c>
      <c r="R43" s="74">
        <v>1934425</v>
      </c>
      <c r="S43" s="28">
        <v>539275</v>
      </c>
      <c r="T43" s="28">
        <v>544375</v>
      </c>
      <c r="U43" s="6">
        <v>653675</v>
      </c>
      <c r="V43" s="74">
        <v>1737325</v>
      </c>
      <c r="W43" s="28">
        <v>589175</v>
      </c>
      <c r="X43" s="28">
        <v>542975</v>
      </c>
      <c r="Y43" s="6">
        <v>463275</v>
      </c>
      <c r="Z43" s="74">
        <v>1595425</v>
      </c>
      <c r="AA43" s="81">
        <v>6950100</v>
      </c>
      <c r="AB43" s="81">
        <v>556475</v>
      </c>
      <c r="AC43" s="81">
        <v>542575</v>
      </c>
      <c r="AD43" s="81">
        <v>583875</v>
      </c>
      <c r="AE43" s="81">
        <v>554475</v>
      </c>
      <c r="AF43" s="81">
        <v>662775</v>
      </c>
      <c r="AG43" s="81">
        <v>717175</v>
      </c>
      <c r="AH43" s="81">
        <v>539275</v>
      </c>
      <c r="AI43" s="81">
        <v>544375</v>
      </c>
      <c r="AJ43" s="81">
        <v>653675</v>
      </c>
      <c r="AK43" s="81">
        <v>589175</v>
      </c>
      <c r="AL43" s="81">
        <v>542975</v>
      </c>
      <c r="AM43" s="81">
        <v>463275</v>
      </c>
      <c r="AN43" s="1"/>
    </row>
    <row r="44" spans="1:40" ht="25.05" customHeight="1" x14ac:dyDescent="0.25">
      <c r="A44" s="3"/>
      <c r="B44" s="94" t="s">
        <v>236</v>
      </c>
      <c r="C44" s="94"/>
      <c r="D44" s="8" t="s">
        <v>74</v>
      </c>
      <c r="E44" s="93"/>
      <c r="F44" s="88">
        <v>910</v>
      </c>
      <c r="G44" s="92">
        <v>106</v>
      </c>
      <c r="H44" s="91">
        <v>300100000</v>
      </c>
      <c r="I44" s="90"/>
      <c r="J44" s="21">
        <v>4884000</v>
      </c>
      <c r="K44" s="21">
        <v>384300</v>
      </c>
      <c r="L44" s="21">
        <v>370400</v>
      </c>
      <c r="M44" s="21">
        <v>411700</v>
      </c>
      <c r="N44" s="20">
        <v>1166400</v>
      </c>
      <c r="O44" s="21">
        <v>382300</v>
      </c>
      <c r="P44" s="21">
        <v>490600</v>
      </c>
      <c r="Q44" s="21">
        <v>545000</v>
      </c>
      <c r="R44" s="20">
        <v>1417900</v>
      </c>
      <c r="S44" s="21">
        <v>367100</v>
      </c>
      <c r="T44" s="21">
        <v>372200</v>
      </c>
      <c r="U44" s="21">
        <v>481500</v>
      </c>
      <c r="V44" s="20">
        <v>1220800</v>
      </c>
      <c r="W44" s="21">
        <v>417000</v>
      </c>
      <c r="X44" s="21">
        <v>370800</v>
      </c>
      <c r="Y44" s="21">
        <v>291100</v>
      </c>
      <c r="Z44" s="20">
        <v>1078900</v>
      </c>
      <c r="AA44" s="81">
        <v>4884000</v>
      </c>
      <c r="AB44" s="81">
        <v>384300</v>
      </c>
      <c r="AC44" s="81">
        <v>370400</v>
      </c>
      <c r="AD44" s="81">
        <v>411700</v>
      </c>
      <c r="AE44" s="81">
        <v>382300</v>
      </c>
      <c r="AF44" s="81">
        <v>490600</v>
      </c>
      <c r="AG44" s="81">
        <v>545000</v>
      </c>
      <c r="AH44" s="81">
        <v>367100</v>
      </c>
      <c r="AI44" s="81">
        <v>372200</v>
      </c>
      <c r="AJ44" s="81">
        <v>481500</v>
      </c>
      <c r="AK44" s="81">
        <v>417000</v>
      </c>
      <c r="AL44" s="81">
        <v>370800</v>
      </c>
      <c r="AM44" s="81">
        <v>291100</v>
      </c>
      <c r="AN44" s="1"/>
    </row>
    <row r="45" spans="1:40" ht="25.05" customHeight="1" x14ac:dyDescent="0.25">
      <c r="A45" s="3"/>
      <c r="B45" s="63" t="s">
        <v>236</v>
      </c>
      <c r="C45" s="63"/>
      <c r="D45" s="18" t="s">
        <v>74</v>
      </c>
      <c r="E45" s="89"/>
      <c r="F45" s="88">
        <v>910</v>
      </c>
      <c r="G45" s="87">
        <v>106</v>
      </c>
      <c r="H45" s="86">
        <v>400100003</v>
      </c>
      <c r="I45" s="85"/>
      <c r="J45" s="11">
        <v>2066100</v>
      </c>
      <c r="K45" s="11">
        <v>172175</v>
      </c>
      <c r="L45" s="11">
        <v>172175</v>
      </c>
      <c r="M45" s="11">
        <v>172175</v>
      </c>
      <c r="N45" s="20">
        <v>516525</v>
      </c>
      <c r="O45" s="11">
        <v>172175</v>
      </c>
      <c r="P45" s="11">
        <v>172175</v>
      </c>
      <c r="Q45" s="11">
        <v>172175</v>
      </c>
      <c r="R45" s="20">
        <v>516525</v>
      </c>
      <c r="S45" s="11">
        <v>172175</v>
      </c>
      <c r="T45" s="11">
        <v>172175</v>
      </c>
      <c r="U45" s="11">
        <v>172175</v>
      </c>
      <c r="V45" s="20">
        <v>516525</v>
      </c>
      <c r="W45" s="11">
        <v>172175</v>
      </c>
      <c r="X45" s="11">
        <v>172175</v>
      </c>
      <c r="Y45" s="11">
        <v>172175</v>
      </c>
      <c r="Z45" s="20">
        <v>516525</v>
      </c>
      <c r="AA45" s="81">
        <v>2066100</v>
      </c>
      <c r="AB45" s="81">
        <v>172175</v>
      </c>
      <c r="AC45" s="81">
        <v>172175</v>
      </c>
      <c r="AD45" s="81">
        <v>172175</v>
      </c>
      <c r="AE45" s="81">
        <v>172175</v>
      </c>
      <c r="AF45" s="81">
        <v>172175</v>
      </c>
      <c r="AG45" s="81">
        <v>172175</v>
      </c>
      <c r="AH45" s="81">
        <v>172175</v>
      </c>
      <c r="AI45" s="81">
        <v>172175</v>
      </c>
      <c r="AJ45" s="81">
        <v>172175</v>
      </c>
      <c r="AK45" s="81">
        <v>172175</v>
      </c>
      <c r="AL45" s="81">
        <v>172175</v>
      </c>
      <c r="AM45" s="81">
        <v>172175</v>
      </c>
      <c r="AN45" s="1"/>
    </row>
    <row r="46" spans="1:40" ht="56.4" customHeight="1" x14ac:dyDescent="0.25">
      <c r="A46" s="3"/>
      <c r="B46" s="30" t="s">
        <v>72</v>
      </c>
      <c r="C46" s="30"/>
      <c r="D46" s="30"/>
      <c r="E46" s="30"/>
      <c r="F46" s="84" t="s">
        <v>193</v>
      </c>
      <c r="G46" s="83"/>
      <c r="H46" s="83"/>
      <c r="I46" s="82"/>
      <c r="J46" s="28">
        <v>11713000</v>
      </c>
      <c r="K46" s="28">
        <v>1035875</v>
      </c>
      <c r="L46" s="28">
        <v>1007975</v>
      </c>
      <c r="M46" s="6">
        <v>1072175</v>
      </c>
      <c r="N46" s="74">
        <v>3116025</v>
      </c>
      <c r="O46" s="28">
        <v>1701975</v>
      </c>
      <c r="P46" s="28">
        <v>812075</v>
      </c>
      <c r="Q46" s="6">
        <v>806075</v>
      </c>
      <c r="R46" s="74">
        <v>3320125</v>
      </c>
      <c r="S46" s="28">
        <v>912275</v>
      </c>
      <c r="T46" s="28">
        <v>805975</v>
      </c>
      <c r="U46" s="6">
        <v>806975</v>
      </c>
      <c r="V46" s="74">
        <v>2525225</v>
      </c>
      <c r="W46" s="28">
        <v>939275</v>
      </c>
      <c r="X46" s="28">
        <v>806975</v>
      </c>
      <c r="Y46" s="6">
        <v>1005375</v>
      </c>
      <c r="Z46" s="74">
        <v>2751625</v>
      </c>
      <c r="AA46" s="81">
        <v>11713000</v>
      </c>
      <c r="AB46" s="81">
        <v>1035875</v>
      </c>
      <c r="AC46" s="81">
        <v>1007975</v>
      </c>
      <c r="AD46" s="81">
        <v>1072175</v>
      </c>
      <c r="AE46" s="81">
        <v>1701975</v>
      </c>
      <c r="AF46" s="81">
        <v>812075</v>
      </c>
      <c r="AG46" s="81">
        <v>806075</v>
      </c>
      <c r="AH46" s="81">
        <v>912275</v>
      </c>
      <c r="AI46" s="81">
        <v>805975</v>
      </c>
      <c r="AJ46" s="81">
        <v>806975</v>
      </c>
      <c r="AK46" s="81">
        <v>939275</v>
      </c>
      <c r="AL46" s="81">
        <v>806975</v>
      </c>
      <c r="AM46" s="81">
        <v>1005375</v>
      </c>
      <c r="AN46" s="1"/>
    </row>
    <row r="47" spans="1:40" ht="44.4" customHeight="1" x14ac:dyDescent="0.25">
      <c r="A47" s="3"/>
      <c r="B47" s="62" t="s">
        <v>236</v>
      </c>
      <c r="C47" s="62"/>
      <c r="D47" s="42" t="s">
        <v>60</v>
      </c>
      <c r="E47" s="103"/>
      <c r="F47" s="88">
        <v>921</v>
      </c>
      <c r="G47" s="102">
        <v>113</v>
      </c>
      <c r="H47" s="101">
        <v>300100000</v>
      </c>
      <c r="I47" s="100"/>
      <c r="J47" s="20">
        <v>11554900</v>
      </c>
      <c r="K47" s="20">
        <v>1022700</v>
      </c>
      <c r="L47" s="20">
        <v>994800</v>
      </c>
      <c r="M47" s="20">
        <v>1059000</v>
      </c>
      <c r="N47" s="20">
        <v>3076500</v>
      </c>
      <c r="O47" s="20">
        <v>1688800</v>
      </c>
      <c r="P47" s="20">
        <v>798900</v>
      </c>
      <c r="Q47" s="20">
        <v>792900</v>
      </c>
      <c r="R47" s="20">
        <v>3280600</v>
      </c>
      <c r="S47" s="20">
        <v>899100</v>
      </c>
      <c r="T47" s="20">
        <v>792800</v>
      </c>
      <c r="U47" s="20">
        <v>793800</v>
      </c>
      <c r="V47" s="20">
        <v>2485700</v>
      </c>
      <c r="W47" s="20">
        <v>926100</v>
      </c>
      <c r="X47" s="20">
        <v>793800</v>
      </c>
      <c r="Y47" s="20">
        <v>992200</v>
      </c>
      <c r="Z47" s="20">
        <v>2712100</v>
      </c>
      <c r="AA47" s="81">
        <v>11554900</v>
      </c>
      <c r="AB47" s="81">
        <v>1022700</v>
      </c>
      <c r="AC47" s="81">
        <v>994800</v>
      </c>
      <c r="AD47" s="81">
        <v>1059000</v>
      </c>
      <c r="AE47" s="81">
        <v>1688800</v>
      </c>
      <c r="AF47" s="81">
        <v>798900</v>
      </c>
      <c r="AG47" s="81">
        <v>792900</v>
      </c>
      <c r="AH47" s="81">
        <v>899100</v>
      </c>
      <c r="AI47" s="81">
        <v>792800</v>
      </c>
      <c r="AJ47" s="81">
        <v>793800</v>
      </c>
      <c r="AK47" s="81">
        <v>926100</v>
      </c>
      <c r="AL47" s="81">
        <v>793800</v>
      </c>
      <c r="AM47" s="81">
        <v>992200</v>
      </c>
      <c r="AN47" s="1"/>
    </row>
    <row r="48" spans="1:40" ht="46.2" customHeight="1" x14ac:dyDescent="0.25">
      <c r="A48" s="3"/>
      <c r="B48" s="63" t="s">
        <v>236</v>
      </c>
      <c r="C48" s="63"/>
      <c r="D48" s="18" t="s">
        <v>60</v>
      </c>
      <c r="E48" s="89"/>
      <c r="F48" s="88">
        <v>921</v>
      </c>
      <c r="G48" s="87">
        <v>113</v>
      </c>
      <c r="H48" s="86">
        <v>400100005</v>
      </c>
      <c r="I48" s="85"/>
      <c r="J48" s="11">
        <v>158100</v>
      </c>
      <c r="K48" s="11">
        <v>13175</v>
      </c>
      <c r="L48" s="11">
        <v>13175</v>
      </c>
      <c r="M48" s="11">
        <v>13175</v>
      </c>
      <c r="N48" s="20">
        <v>39525</v>
      </c>
      <c r="O48" s="11">
        <v>13175</v>
      </c>
      <c r="P48" s="11">
        <v>13175</v>
      </c>
      <c r="Q48" s="11">
        <v>13175</v>
      </c>
      <c r="R48" s="20">
        <v>39525</v>
      </c>
      <c r="S48" s="11">
        <v>13175</v>
      </c>
      <c r="T48" s="11">
        <v>13175</v>
      </c>
      <c r="U48" s="11">
        <v>13175</v>
      </c>
      <c r="V48" s="20">
        <v>39525</v>
      </c>
      <c r="W48" s="11">
        <v>13175</v>
      </c>
      <c r="X48" s="11">
        <v>13175</v>
      </c>
      <c r="Y48" s="11">
        <v>13175</v>
      </c>
      <c r="Z48" s="20">
        <v>39525</v>
      </c>
      <c r="AA48" s="81">
        <v>158100</v>
      </c>
      <c r="AB48" s="81">
        <v>13175</v>
      </c>
      <c r="AC48" s="81">
        <v>13175</v>
      </c>
      <c r="AD48" s="81">
        <v>13175</v>
      </c>
      <c r="AE48" s="81">
        <v>13175</v>
      </c>
      <c r="AF48" s="81">
        <v>13175</v>
      </c>
      <c r="AG48" s="81">
        <v>13175</v>
      </c>
      <c r="AH48" s="81">
        <v>13175</v>
      </c>
      <c r="AI48" s="81">
        <v>13175</v>
      </c>
      <c r="AJ48" s="81">
        <v>13175</v>
      </c>
      <c r="AK48" s="81">
        <v>13175</v>
      </c>
      <c r="AL48" s="81">
        <v>13175</v>
      </c>
      <c r="AM48" s="81">
        <v>13175</v>
      </c>
      <c r="AN48" s="1"/>
    </row>
    <row r="49" spans="1:40" ht="15" customHeight="1" x14ac:dyDescent="0.25">
      <c r="A49" s="3"/>
      <c r="B49" s="30" t="s">
        <v>13</v>
      </c>
      <c r="C49" s="30"/>
      <c r="D49" s="30"/>
      <c r="E49" s="30"/>
      <c r="F49" s="84" t="s">
        <v>193</v>
      </c>
      <c r="G49" s="83"/>
      <c r="H49" s="83"/>
      <c r="I49" s="82"/>
      <c r="J49" s="28">
        <v>1372631417.96</v>
      </c>
      <c r="K49" s="28">
        <v>61106435</v>
      </c>
      <c r="L49" s="28">
        <v>151060170.59999999</v>
      </c>
      <c r="M49" s="6">
        <v>101997899.47</v>
      </c>
      <c r="N49" s="74">
        <v>314164505.06999999</v>
      </c>
      <c r="O49" s="28">
        <v>181729619.62</v>
      </c>
      <c r="P49" s="28">
        <v>99672160.400000006</v>
      </c>
      <c r="Q49" s="6">
        <v>196648483.99000001</v>
      </c>
      <c r="R49" s="74">
        <v>478050264.00999999</v>
      </c>
      <c r="S49" s="28">
        <v>102964402.88</v>
      </c>
      <c r="T49" s="28">
        <v>88151659</v>
      </c>
      <c r="U49" s="6">
        <v>115338009</v>
      </c>
      <c r="V49" s="74">
        <v>306454070.88</v>
      </c>
      <c r="W49" s="28">
        <v>110431549</v>
      </c>
      <c r="X49" s="28">
        <v>74489669</v>
      </c>
      <c r="Y49" s="6">
        <v>89041360</v>
      </c>
      <c r="Z49" s="74">
        <v>273962578</v>
      </c>
      <c r="AA49" s="81">
        <v>1372631417.96</v>
      </c>
      <c r="AB49" s="81">
        <v>61106435</v>
      </c>
      <c r="AC49" s="81">
        <v>151060170.59999999</v>
      </c>
      <c r="AD49" s="81">
        <v>101997899.47</v>
      </c>
      <c r="AE49" s="81">
        <v>181729619.62</v>
      </c>
      <c r="AF49" s="81">
        <v>99672160.400000006</v>
      </c>
      <c r="AG49" s="81">
        <v>196648483.99000001</v>
      </c>
      <c r="AH49" s="81">
        <v>102964402.88</v>
      </c>
      <c r="AI49" s="81">
        <v>88151659</v>
      </c>
      <c r="AJ49" s="81">
        <v>115338009</v>
      </c>
      <c r="AK49" s="81">
        <v>110431549</v>
      </c>
      <c r="AL49" s="81">
        <v>74489669</v>
      </c>
      <c r="AM49" s="81">
        <v>89041360</v>
      </c>
      <c r="AN49" s="1"/>
    </row>
    <row r="50" spans="1:40" ht="15" customHeight="1" x14ac:dyDescent="0.25">
      <c r="A50" s="3"/>
      <c r="B50" s="62" t="s">
        <v>236</v>
      </c>
      <c r="C50" s="62"/>
      <c r="D50" s="42" t="s">
        <v>11</v>
      </c>
      <c r="E50" s="103"/>
      <c r="F50" s="88">
        <v>925</v>
      </c>
      <c r="G50" s="102">
        <v>701</v>
      </c>
      <c r="H50" s="101">
        <v>120002066</v>
      </c>
      <c r="I50" s="100"/>
      <c r="J50" s="20">
        <v>16935300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5080600</v>
      </c>
      <c r="T50" s="20">
        <v>8467700</v>
      </c>
      <c r="U50" s="20">
        <v>3387000</v>
      </c>
      <c r="V50" s="20">
        <v>16935300</v>
      </c>
      <c r="W50" s="20">
        <v>0</v>
      </c>
      <c r="X50" s="20">
        <v>0</v>
      </c>
      <c r="Y50" s="20">
        <v>0</v>
      </c>
      <c r="Z50" s="20">
        <v>0</v>
      </c>
      <c r="AA50" s="81">
        <v>16935300</v>
      </c>
      <c r="AB50" s="81">
        <v>0</v>
      </c>
      <c r="AC50" s="81">
        <v>0</v>
      </c>
      <c r="AD50" s="81">
        <v>0</v>
      </c>
      <c r="AE50" s="81">
        <v>0</v>
      </c>
      <c r="AF50" s="81">
        <v>0</v>
      </c>
      <c r="AG50" s="81">
        <v>0</v>
      </c>
      <c r="AH50" s="81">
        <v>5080600</v>
      </c>
      <c r="AI50" s="81">
        <v>8467700</v>
      </c>
      <c r="AJ50" s="81">
        <v>3387000</v>
      </c>
      <c r="AK50" s="81">
        <v>0</v>
      </c>
      <c r="AL50" s="81">
        <v>0</v>
      </c>
      <c r="AM50" s="81">
        <v>0</v>
      </c>
      <c r="AN50" s="1"/>
    </row>
    <row r="51" spans="1:40" ht="15" customHeight="1" x14ac:dyDescent="0.25">
      <c r="A51" s="3"/>
      <c r="B51" s="62" t="s">
        <v>236</v>
      </c>
      <c r="C51" s="62"/>
      <c r="D51" s="42" t="s">
        <v>11</v>
      </c>
      <c r="E51" s="103"/>
      <c r="F51" s="88">
        <v>925</v>
      </c>
      <c r="G51" s="102">
        <v>701</v>
      </c>
      <c r="H51" s="101">
        <v>120003006</v>
      </c>
      <c r="I51" s="100"/>
      <c r="J51" s="20">
        <v>3852200</v>
      </c>
      <c r="K51" s="20">
        <v>0</v>
      </c>
      <c r="L51" s="20">
        <v>1302000</v>
      </c>
      <c r="M51" s="20">
        <v>650000</v>
      </c>
      <c r="N51" s="20">
        <v>1952000</v>
      </c>
      <c r="O51" s="20">
        <v>400000</v>
      </c>
      <c r="P51" s="20">
        <v>200000</v>
      </c>
      <c r="Q51" s="20">
        <v>100000</v>
      </c>
      <c r="R51" s="20">
        <v>700000</v>
      </c>
      <c r="S51" s="20">
        <v>100000</v>
      </c>
      <c r="T51" s="20">
        <v>100000</v>
      </c>
      <c r="U51" s="20">
        <v>100000</v>
      </c>
      <c r="V51" s="20">
        <v>300000</v>
      </c>
      <c r="W51" s="20">
        <v>300000</v>
      </c>
      <c r="X51" s="20">
        <v>300000</v>
      </c>
      <c r="Y51" s="20">
        <v>300200</v>
      </c>
      <c r="Z51" s="20">
        <v>900200</v>
      </c>
      <c r="AA51" s="81">
        <v>3852200</v>
      </c>
      <c r="AB51" s="81">
        <v>0</v>
      </c>
      <c r="AC51" s="81">
        <v>1302000</v>
      </c>
      <c r="AD51" s="81">
        <v>650000</v>
      </c>
      <c r="AE51" s="81">
        <v>400000</v>
      </c>
      <c r="AF51" s="81">
        <v>200000</v>
      </c>
      <c r="AG51" s="81">
        <v>100000</v>
      </c>
      <c r="AH51" s="81">
        <v>100000</v>
      </c>
      <c r="AI51" s="81">
        <v>100000</v>
      </c>
      <c r="AJ51" s="81">
        <v>100000</v>
      </c>
      <c r="AK51" s="81">
        <v>300000</v>
      </c>
      <c r="AL51" s="81">
        <v>300000</v>
      </c>
      <c r="AM51" s="81">
        <v>300200</v>
      </c>
      <c r="AN51" s="1"/>
    </row>
    <row r="52" spans="1:40" ht="15" customHeight="1" x14ac:dyDescent="0.25">
      <c r="A52" s="3"/>
      <c r="B52" s="62" t="s">
        <v>236</v>
      </c>
      <c r="C52" s="62"/>
      <c r="D52" s="42" t="s">
        <v>11</v>
      </c>
      <c r="E52" s="103"/>
      <c r="F52" s="88">
        <v>925</v>
      </c>
      <c r="G52" s="102">
        <v>701</v>
      </c>
      <c r="H52" s="101">
        <v>120003007</v>
      </c>
      <c r="I52" s="100"/>
      <c r="J52" s="20">
        <v>364330300</v>
      </c>
      <c r="K52" s="20">
        <v>16058000</v>
      </c>
      <c r="L52" s="20">
        <v>59232000</v>
      </c>
      <c r="M52" s="20">
        <v>21458000</v>
      </c>
      <c r="N52" s="20">
        <v>96748000</v>
      </c>
      <c r="O52" s="20">
        <v>58157100</v>
      </c>
      <c r="P52" s="20">
        <v>27780000</v>
      </c>
      <c r="Q52" s="20">
        <v>48045900</v>
      </c>
      <c r="R52" s="20">
        <v>133983000</v>
      </c>
      <c r="S52" s="20">
        <v>31700000</v>
      </c>
      <c r="T52" s="20">
        <v>32200000</v>
      </c>
      <c r="U52" s="20">
        <v>30000000</v>
      </c>
      <c r="V52" s="20">
        <v>93900000</v>
      </c>
      <c r="W52" s="20">
        <v>30300000</v>
      </c>
      <c r="X52" s="20">
        <v>7599300</v>
      </c>
      <c r="Y52" s="20">
        <v>1800000</v>
      </c>
      <c r="Z52" s="20">
        <v>39699300</v>
      </c>
      <c r="AA52" s="81">
        <v>364330300</v>
      </c>
      <c r="AB52" s="81">
        <v>16058000</v>
      </c>
      <c r="AC52" s="81">
        <v>59232000</v>
      </c>
      <c r="AD52" s="81">
        <v>21458000</v>
      </c>
      <c r="AE52" s="81">
        <v>58157100</v>
      </c>
      <c r="AF52" s="81">
        <v>27780000</v>
      </c>
      <c r="AG52" s="81">
        <v>48045900</v>
      </c>
      <c r="AH52" s="81">
        <v>31700000</v>
      </c>
      <c r="AI52" s="81">
        <v>32200000</v>
      </c>
      <c r="AJ52" s="81">
        <v>30000000</v>
      </c>
      <c r="AK52" s="81">
        <v>30300000</v>
      </c>
      <c r="AL52" s="81">
        <v>7599300</v>
      </c>
      <c r="AM52" s="81">
        <v>1800000</v>
      </c>
      <c r="AN52" s="1"/>
    </row>
    <row r="53" spans="1:40" ht="15" customHeight="1" x14ac:dyDescent="0.25">
      <c r="A53" s="3"/>
      <c r="B53" s="62" t="s">
        <v>236</v>
      </c>
      <c r="C53" s="62"/>
      <c r="D53" s="42" t="s">
        <v>11</v>
      </c>
      <c r="E53" s="103"/>
      <c r="F53" s="88">
        <v>925</v>
      </c>
      <c r="G53" s="102">
        <v>701</v>
      </c>
      <c r="H53" s="101">
        <v>120003021</v>
      </c>
      <c r="I53" s="100"/>
      <c r="J53" s="20">
        <v>23808200</v>
      </c>
      <c r="K53" s="20">
        <v>1200000</v>
      </c>
      <c r="L53" s="20">
        <v>4000000</v>
      </c>
      <c r="M53" s="20">
        <v>1200000</v>
      </c>
      <c r="N53" s="20">
        <v>6400000</v>
      </c>
      <c r="O53" s="20">
        <v>4000000</v>
      </c>
      <c r="P53" s="20">
        <v>2000000</v>
      </c>
      <c r="Q53" s="20">
        <v>4408200</v>
      </c>
      <c r="R53" s="20">
        <v>10408200</v>
      </c>
      <c r="S53" s="20">
        <v>0</v>
      </c>
      <c r="T53" s="20">
        <v>0</v>
      </c>
      <c r="U53" s="20">
        <v>1000000</v>
      </c>
      <c r="V53" s="20">
        <v>1000000</v>
      </c>
      <c r="W53" s="20">
        <v>2000000</v>
      </c>
      <c r="X53" s="20">
        <v>2000000</v>
      </c>
      <c r="Y53" s="20">
        <v>2000000</v>
      </c>
      <c r="Z53" s="20">
        <v>6000000</v>
      </c>
      <c r="AA53" s="81">
        <v>23808200</v>
      </c>
      <c r="AB53" s="81">
        <v>1200000</v>
      </c>
      <c r="AC53" s="81">
        <v>4000000</v>
      </c>
      <c r="AD53" s="81">
        <v>1200000</v>
      </c>
      <c r="AE53" s="81">
        <v>4000000</v>
      </c>
      <c r="AF53" s="81">
        <v>2000000</v>
      </c>
      <c r="AG53" s="81">
        <v>4408200</v>
      </c>
      <c r="AH53" s="81">
        <v>0</v>
      </c>
      <c r="AI53" s="81">
        <v>0</v>
      </c>
      <c r="AJ53" s="81">
        <v>1000000</v>
      </c>
      <c r="AK53" s="81">
        <v>2000000</v>
      </c>
      <c r="AL53" s="81">
        <v>2000000</v>
      </c>
      <c r="AM53" s="81">
        <v>2000000</v>
      </c>
      <c r="AN53" s="1"/>
    </row>
    <row r="54" spans="1:40" ht="15" customHeight="1" x14ac:dyDescent="0.25">
      <c r="A54" s="3"/>
      <c r="B54" s="62" t="s">
        <v>236</v>
      </c>
      <c r="C54" s="62"/>
      <c r="D54" s="42" t="s">
        <v>11</v>
      </c>
      <c r="E54" s="103"/>
      <c r="F54" s="88">
        <v>925</v>
      </c>
      <c r="G54" s="102">
        <v>701</v>
      </c>
      <c r="H54" s="101">
        <v>120004008</v>
      </c>
      <c r="I54" s="100"/>
      <c r="J54" s="20">
        <v>1050000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620000</v>
      </c>
      <c r="Q54" s="20">
        <v>230000</v>
      </c>
      <c r="R54" s="20">
        <v>850000</v>
      </c>
      <c r="S54" s="20">
        <v>50000</v>
      </c>
      <c r="T54" s="20">
        <v>150000</v>
      </c>
      <c r="U54" s="20">
        <v>0</v>
      </c>
      <c r="V54" s="20">
        <v>200000</v>
      </c>
      <c r="W54" s="20">
        <v>0</v>
      </c>
      <c r="X54" s="20">
        <v>0</v>
      </c>
      <c r="Y54" s="20">
        <v>0</v>
      </c>
      <c r="Z54" s="20">
        <v>0</v>
      </c>
      <c r="AA54" s="81">
        <v>1050000</v>
      </c>
      <c r="AB54" s="81">
        <v>0</v>
      </c>
      <c r="AC54" s="81">
        <v>0</v>
      </c>
      <c r="AD54" s="81">
        <v>0</v>
      </c>
      <c r="AE54" s="81">
        <v>0</v>
      </c>
      <c r="AF54" s="81">
        <v>620000</v>
      </c>
      <c r="AG54" s="81">
        <v>230000</v>
      </c>
      <c r="AH54" s="81">
        <v>50000</v>
      </c>
      <c r="AI54" s="81">
        <v>150000</v>
      </c>
      <c r="AJ54" s="81">
        <v>0</v>
      </c>
      <c r="AK54" s="81">
        <v>0</v>
      </c>
      <c r="AL54" s="81">
        <v>0</v>
      </c>
      <c r="AM54" s="81">
        <v>0</v>
      </c>
      <c r="AN54" s="1"/>
    </row>
    <row r="55" spans="1:40" ht="15" customHeight="1" x14ac:dyDescent="0.25">
      <c r="A55" s="3"/>
      <c r="B55" s="62" t="s">
        <v>236</v>
      </c>
      <c r="C55" s="62"/>
      <c r="D55" s="42" t="s">
        <v>11</v>
      </c>
      <c r="E55" s="103"/>
      <c r="F55" s="88">
        <v>925</v>
      </c>
      <c r="G55" s="102">
        <v>701</v>
      </c>
      <c r="H55" s="101">
        <v>202621002</v>
      </c>
      <c r="I55" s="100"/>
      <c r="J55" s="20">
        <v>4769600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1430900</v>
      </c>
      <c r="T55" s="20">
        <v>2384800</v>
      </c>
      <c r="U55" s="20">
        <v>953900</v>
      </c>
      <c r="V55" s="20">
        <v>4769600</v>
      </c>
      <c r="W55" s="20">
        <v>0</v>
      </c>
      <c r="X55" s="20">
        <v>0</v>
      </c>
      <c r="Y55" s="20">
        <v>0</v>
      </c>
      <c r="Z55" s="20">
        <v>0</v>
      </c>
      <c r="AA55" s="81">
        <v>4769600</v>
      </c>
      <c r="AB55" s="81">
        <v>0</v>
      </c>
      <c r="AC55" s="81">
        <v>0</v>
      </c>
      <c r="AD55" s="81">
        <v>0</v>
      </c>
      <c r="AE55" s="81">
        <v>0</v>
      </c>
      <c r="AF55" s="81">
        <v>0</v>
      </c>
      <c r="AG55" s="81">
        <v>0</v>
      </c>
      <c r="AH55" s="81">
        <v>1430900</v>
      </c>
      <c r="AI55" s="81">
        <v>2384800</v>
      </c>
      <c r="AJ55" s="81">
        <v>953900</v>
      </c>
      <c r="AK55" s="81">
        <v>0</v>
      </c>
      <c r="AL55" s="81">
        <v>0</v>
      </c>
      <c r="AM55" s="81">
        <v>0</v>
      </c>
      <c r="AN55" s="1"/>
    </row>
    <row r="56" spans="1:40" ht="15" customHeight="1" x14ac:dyDescent="0.25">
      <c r="A56" s="3"/>
      <c r="B56" s="62" t="s">
        <v>236</v>
      </c>
      <c r="C56" s="62"/>
      <c r="D56" s="42" t="s">
        <v>11</v>
      </c>
      <c r="E56" s="103"/>
      <c r="F56" s="88">
        <v>925</v>
      </c>
      <c r="G56" s="102">
        <v>701</v>
      </c>
      <c r="H56" s="101">
        <v>300100000</v>
      </c>
      <c r="I56" s="100"/>
      <c r="J56" s="20">
        <v>141732655.25</v>
      </c>
      <c r="K56" s="20">
        <v>8193350</v>
      </c>
      <c r="L56" s="20">
        <v>15717961.199999999</v>
      </c>
      <c r="M56" s="20">
        <v>11874888.050000001</v>
      </c>
      <c r="N56" s="20">
        <v>35786199.25</v>
      </c>
      <c r="O56" s="20">
        <v>18118760</v>
      </c>
      <c r="P56" s="20">
        <v>11366065</v>
      </c>
      <c r="Q56" s="20">
        <v>8882431</v>
      </c>
      <c r="R56" s="20">
        <v>38367256</v>
      </c>
      <c r="S56" s="20">
        <v>12426035</v>
      </c>
      <c r="T56" s="20">
        <v>11079375</v>
      </c>
      <c r="U56" s="20">
        <v>11017835</v>
      </c>
      <c r="V56" s="20">
        <v>34523245</v>
      </c>
      <c r="W56" s="20">
        <v>13198625</v>
      </c>
      <c r="X56" s="20">
        <v>8549625</v>
      </c>
      <c r="Y56" s="20">
        <v>11307705</v>
      </c>
      <c r="Z56" s="20">
        <v>33055955</v>
      </c>
      <c r="AA56" s="81">
        <v>141732655.25</v>
      </c>
      <c r="AB56" s="81">
        <v>8193350</v>
      </c>
      <c r="AC56" s="81">
        <v>15717961.199999999</v>
      </c>
      <c r="AD56" s="81">
        <v>11874888.050000001</v>
      </c>
      <c r="AE56" s="81">
        <v>18118760</v>
      </c>
      <c r="AF56" s="81">
        <v>11366065</v>
      </c>
      <c r="AG56" s="81">
        <v>8882431</v>
      </c>
      <c r="AH56" s="81">
        <v>12426035</v>
      </c>
      <c r="AI56" s="81">
        <v>11079375</v>
      </c>
      <c r="AJ56" s="81">
        <v>11017835</v>
      </c>
      <c r="AK56" s="81">
        <v>13198625</v>
      </c>
      <c r="AL56" s="81">
        <v>8549625</v>
      </c>
      <c r="AM56" s="81">
        <v>11307705</v>
      </c>
      <c r="AN56" s="1"/>
    </row>
    <row r="57" spans="1:40" ht="15" customHeight="1" x14ac:dyDescent="0.25">
      <c r="A57" s="3"/>
      <c r="B57" s="62" t="s">
        <v>236</v>
      </c>
      <c r="C57" s="62"/>
      <c r="D57" s="42" t="s">
        <v>11</v>
      </c>
      <c r="E57" s="103"/>
      <c r="F57" s="88">
        <v>925</v>
      </c>
      <c r="G57" s="102">
        <v>702</v>
      </c>
      <c r="H57" s="101">
        <v>120002057</v>
      </c>
      <c r="I57" s="100"/>
      <c r="J57" s="20">
        <v>24341900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7302600</v>
      </c>
      <c r="T57" s="20">
        <v>12171000</v>
      </c>
      <c r="U57" s="20">
        <v>4868300</v>
      </c>
      <c r="V57" s="20">
        <v>24341900</v>
      </c>
      <c r="W57" s="20">
        <v>0</v>
      </c>
      <c r="X57" s="20">
        <v>0</v>
      </c>
      <c r="Y57" s="20">
        <v>0</v>
      </c>
      <c r="Z57" s="20">
        <v>0</v>
      </c>
      <c r="AA57" s="81">
        <v>24341900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7302600</v>
      </c>
      <c r="AI57" s="81">
        <v>12171000</v>
      </c>
      <c r="AJ57" s="81">
        <v>4868300</v>
      </c>
      <c r="AK57" s="81">
        <v>0</v>
      </c>
      <c r="AL57" s="81">
        <v>0</v>
      </c>
      <c r="AM57" s="81">
        <v>0</v>
      </c>
      <c r="AN57" s="1"/>
    </row>
    <row r="58" spans="1:40" ht="15" customHeight="1" x14ac:dyDescent="0.25">
      <c r="A58" s="3"/>
      <c r="B58" s="62" t="s">
        <v>236</v>
      </c>
      <c r="C58" s="62"/>
      <c r="D58" s="42" t="s">
        <v>11</v>
      </c>
      <c r="E58" s="103"/>
      <c r="F58" s="88">
        <v>925</v>
      </c>
      <c r="G58" s="102">
        <v>702</v>
      </c>
      <c r="H58" s="101">
        <v>120002067</v>
      </c>
      <c r="I58" s="100"/>
      <c r="J58" s="20">
        <v>9330300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1263200</v>
      </c>
      <c r="T58" s="20">
        <v>3402000</v>
      </c>
      <c r="U58" s="20">
        <v>4665100</v>
      </c>
      <c r="V58" s="20">
        <v>9330300</v>
      </c>
      <c r="W58" s="20">
        <v>0</v>
      </c>
      <c r="X58" s="20">
        <v>0</v>
      </c>
      <c r="Y58" s="20">
        <v>0</v>
      </c>
      <c r="Z58" s="20">
        <v>0</v>
      </c>
      <c r="AA58" s="81">
        <v>9330300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1263200</v>
      </c>
      <c r="AI58" s="81">
        <v>3402000</v>
      </c>
      <c r="AJ58" s="81">
        <v>4665100</v>
      </c>
      <c r="AK58" s="81">
        <v>0</v>
      </c>
      <c r="AL58" s="81">
        <v>0</v>
      </c>
      <c r="AM58" s="81">
        <v>0</v>
      </c>
      <c r="AN58" s="1"/>
    </row>
    <row r="59" spans="1:40" ht="15" customHeight="1" x14ac:dyDescent="0.25">
      <c r="A59" s="3"/>
      <c r="B59" s="62" t="s">
        <v>236</v>
      </c>
      <c r="C59" s="62"/>
      <c r="D59" s="42" t="s">
        <v>11</v>
      </c>
      <c r="E59" s="103"/>
      <c r="F59" s="88">
        <v>925</v>
      </c>
      <c r="G59" s="102">
        <v>702</v>
      </c>
      <c r="H59" s="101">
        <v>120002092</v>
      </c>
      <c r="I59" s="100"/>
      <c r="J59" s="20">
        <v>2050000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2050000</v>
      </c>
      <c r="U59" s="20">
        <v>0</v>
      </c>
      <c r="V59" s="20">
        <v>2050000</v>
      </c>
      <c r="W59" s="20">
        <v>0</v>
      </c>
      <c r="X59" s="20">
        <v>0</v>
      </c>
      <c r="Y59" s="20">
        <v>0</v>
      </c>
      <c r="Z59" s="20">
        <v>0</v>
      </c>
      <c r="AA59" s="81">
        <v>2050000</v>
      </c>
      <c r="AB59" s="81">
        <v>0</v>
      </c>
      <c r="AC59" s="81">
        <v>0</v>
      </c>
      <c r="AD59" s="81">
        <v>0</v>
      </c>
      <c r="AE59" s="81">
        <v>0</v>
      </c>
      <c r="AF59" s="81">
        <v>0</v>
      </c>
      <c r="AG59" s="81">
        <v>0</v>
      </c>
      <c r="AH59" s="81">
        <v>0</v>
      </c>
      <c r="AI59" s="81">
        <v>2050000</v>
      </c>
      <c r="AJ59" s="81">
        <v>0</v>
      </c>
      <c r="AK59" s="81">
        <v>0</v>
      </c>
      <c r="AL59" s="81">
        <v>0</v>
      </c>
      <c r="AM59" s="81">
        <v>0</v>
      </c>
      <c r="AN59" s="1"/>
    </row>
    <row r="60" spans="1:40" ht="15" customHeight="1" x14ac:dyDescent="0.25">
      <c r="A60" s="3"/>
      <c r="B60" s="62" t="s">
        <v>236</v>
      </c>
      <c r="C60" s="62"/>
      <c r="D60" s="42" t="s">
        <v>11</v>
      </c>
      <c r="E60" s="103"/>
      <c r="F60" s="88">
        <v>925</v>
      </c>
      <c r="G60" s="102">
        <v>702</v>
      </c>
      <c r="H60" s="101">
        <v>120003020</v>
      </c>
      <c r="I60" s="100"/>
      <c r="J60" s="20">
        <v>2759100</v>
      </c>
      <c r="K60" s="20">
        <v>0</v>
      </c>
      <c r="L60" s="20">
        <v>306500</v>
      </c>
      <c r="M60" s="20">
        <v>306500</v>
      </c>
      <c r="N60" s="20">
        <v>613000</v>
      </c>
      <c r="O60" s="20">
        <v>306500</v>
      </c>
      <c r="P60" s="20">
        <v>306500</v>
      </c>
      <c r="Q60" s="20">
        <v>306500</v>
      </c>
      <c r="R60" s="20">
        <v>919500</v>
      </c>
      <c r="S60" s="20">
        <v>0</v>
      </c>
      <c r="T60" s="20">
        <v>0</v>
      </c>
      <c r="U60" s="20">
        <v>0</v>
      </c>
      <c r="V60" s="20">
        <v>0</v>
      </c>
      <c r="W60" s="20">
        <v>306500</v>
      </c>
      <c r="X60" s="20">
        <v>306500</v>
      </c>
      <c r="Y60" s="20">
        <v>613600</v>
      </c>
      <c r="Z60" s="20">
        <v>1226600</v>
      </c>
      <c r="AA60" s="81">
        <v>2759100</v>
      </c>
      <c r="AB60" s="81">
        <v>0</v>
      </c>
      <c r="AC60" s="81">
        <v>306500</v>
      </c>
      <c r="AD60" s="81">
        <v>306500</v>
      </c>
      <c r="AE60" s="81">
        <v>306500</v>
      </c>
      <c r="AF60" s="81">
        <v>306500</v>
      </c>
      <c r="AG60" s="81">
        <v>306500</v>
      </c>
      <c r="AH60" s="81">
        <v>0</v>
      </c>
      <c r="AI60" s="81">
        <v>0</v>
      </c>
      <c r="AJ60" s="81">
        <v>0</v>
      </c>
      <c r="AK60" s="81">
        <v>306500</v>
      </c>
      <c r="AL60" s="81">
        <v>306500</v>
      </c>
      <c r="AM60" s="81">
        <v>613600</v>
      </c>
      <c r="AN60" s="1"/>
    </row>
    <row r="61" spans="1:40" ht="15" customHeight="1" x14ac:dyDescent="0.25">
      <c r="A61" s="3"/>
      <c r="B61" s="62" t="s">
        <v>236</v>
      </c>
      <c r="C61" s="62"/>
      <c r="D61" s="42" t="s">
        <v>11</v>
      </c>
      <c r="E61" s="103"/>
      <c r="F61" s="88">
        <v>925</v>
      </c>
      <c r="G61" s="102">
        <v>702</v>
      </c>
      <c r="H61" s="101">
        <v>120003021</v>
      </c>
      <c r="I61" s="100"/>
      <c r="J61" s="20">
        <v>503670100</v>
      </c>
      <c r="K61" s="20">
        <v>17360300</v>
      </c>
      <c r="L61" s="20">
        <v>40008400</v>
      </c>
      <c r="M61" s="20">
        <v>40208400</v>
      </c>
      <c r="N61" s="20">
        <v>97577100</v>
      </c>
      <c r="O61" s="20">
        <v>66239400</v>
      </c>
      <c r="P61" s="20">
        <v>35566800</v>
      </c>
      <c r="Q61" s="20">
        <v>121797500</v>
      </c>
      <c r="R61" s="20">
        <v>223603700</v>
      </c>
      <c r="S61" s="20">
        <v>19715500</v>
      </c>
      <c r="T61" s="20">
        <v>0</v>
      </c>
      <c r="U61" s="20">
        <v>41158400</v>
      </c>
      <c r="V61" s="20">
        <v>60873900</v>
      </c>
      <c r="W61" s="20">
        <v>39408400</v>
      </c>
      <c r="X61" s="20">
        <v>40408400</v>
      </c>
      <c r="Y61" s="20">
        <v>41798600</v>
      </c>
      <c r="Z61" s="20">
        <v>121615400</v>
      </c>
      <c r="AA61" s="81">
        <v>503670100</v>
      </c>
      <c r="AB61" s="81">
        <v>17360300</v>
      </c>
      <c r="AC61" s="81">
        <v>40008400</v>
      </c>
      <c r="AD61" s="81">
        <v>40208400</v>
      </c>
      <c r="AE61" s="81">
        <v>66239400</v>
      </c>
      <c r="AF61" s="81">
        <v>35566800</v>
      </c>
      <c r="AG61" s="81">
        <v>121797500</v>
      </c>
      <c r="AH61" s="81">
        <v>19715500</v>
      </c>
      <c r="AI61" s="81">
        <v>0</v>
      </c>
      <c r="AJ61" s="81">
        <v>41158400</v>
      </c>
      <c r="AK61" s="81">
        <v>39408400</v>
      </c>
      <c r="AL61" s="81">
        <v>40408400</v>
      </c>
      <c r="AM61" s="81">
        <v>41798600</v>
      </c>
      <c r="AN61" s="1"/>
    </row>
    <row r="62" spans="1:40" ht="15" customHeight="1" x14ac:dyDescent="0.25">
      <c r="A62" s="3"/>
      <c r="B62" s="62" t="s">
        <v>236</v>
      </c>
      <c r="C62" s="62"/>
      <c r="D62" s="42" t="s">
        <v>11</v>
      </c>
      <c r="E62" s="103"/>
      <c r="F62" s="88">
        <v>925</v>
      </c>
      <c r="G62" s="102">
        <v>702</v>
      </c>
      <c r="H62" s="101">
        <v>120003022</v>
      </c>
      <c r="I62" s="100"/>
      <c r="J62" s="20">
        <v>4639400</v>
      </c>
      <c r="K62" s="20">
        <v>0</v>
      </c>
      <c r="L62" s="20">
        <v>1600000</v>
      </c>
      <c r="M62" s="20">
        <v>800000</v>
      </c>
      <c r="N62" s="20">
        <v>2400000</v>
      </c>
      <c r="O62" s="20">
        <v>600000</v>
      </c>
      <c r="P62" s="20">
        <v>350000</v>
      </c>
      <c r="Q62" s="20">
        <v>100000</v>
      </c>
      <c r="R62" s="20">
        <v>1050000</v>
      </c>
      <c r="S62" s="20">
        <v>100000</v>
      </c>
      <c r="T62" s="20">
        <v>100000</v>
      </c>
      <c r="U62" s="20">
        <v>150000</v>
      </c>
      <c r="V62" s="20">
        <v>350000</v>
      </c>
      <c r="W62" s="20">
        <v>200000</v>
      </c>
      <c r="X62" s="20">
        <v>300000</v>
      </c>
      <c r="Y62" s="20">
        <v>339400</v>
      </c>
      <c r="Z62" s="20">
        <v>839400</v>
      </c>
      <c r="AA62" s="81">
        <v>4639400</v>
      </c>
      <c r="AB62" s="81">
        <v>0</v>
      </c>
      <c r="AC62" s="81">
        <v>1600000</v>
      </c>
      <c r="AD62" s="81">
        <v>800000</v>
      </c>
      <c r="AE62" s="81">
        <v>600000</v>
      </c>
      <c r="AF62" s="81">
        <v>350000</v>
      </c>
      <c r="AG62" s="81">
        <v>100000</v>
      </c>
      <c r="AH62" s="81">
        <v>100000</v>
      </c>
      <c r="AI62" s="81">
        <v>100000</v>
      </c>
      <c r="AJ62" s="81">
        <v>150000</v>
      </c>
      <c r="AK62" s="81">
        <v>200000</v>
      </c>
      <c r="AL62" s="81">
        <v>300000</v>
      </c>
      <c r="AM62" s="81">
        <v>339400</v>
      </c>
      <c r="AN62" s="1"/>
    </row>
    <row r="63" spans="1:40" ht="15" customHeight="1" x14ac:dyDescent="0.25">
      <c r="A63" s="3"/>
      <c r="B63" s="62" t="s">
        <v>236</v>
      </c>
      <c r="C63" s="62"/>
      <c r="D63" s="42" t="s">
        <v>11</v>
      </c>
      <c r="E63" s="103"/>
      <c r="F63" s="88">
        <v>925</v>
      </c>
      <c r="G63" s="102">
        <v>702</v>
      </c>
      <c r="H63" s="101">
        <v>120003029</v>
      </c>
      <c r="I63" s="100"/>
      <c r="J63" s="20">
        <v>6153200</v>
      </c>
      <c r="K63" s="20">
        <v>0</v>
      </c>
      <c r="L63" s="20">
        <v>0</v>
      </c>
      <c r="M63" s="20">
        <v>1500000</v>
      </c>
      <c r="N63" s="20">
        <v>1500000</v>
      </c>
      <c r="O63" s="20">
        <v>1500000</v>
      </c>
      <c r="P63" s="20">
        <v>0</v>
      </c>
      <c r="Q63" s="20">
        <v>200000</v>
      </c>
      <c r="R63" s="20">
        <v>1700000</v>
      </c>
      <c r="S63" s="20">
        <v>2703200</v>
      </c>
      <c r="T63" s="20">
        <v>200000</v>
      </c>
      <c r="U63" s="20">
        <v>0</v>
      </c>
      <c r="V63" s="20">
        <v>2903200</v>
      </c>
      <c r="W63" s="20">
        <v>50000</v>
      </c>
      <c r="X63" s="20">
        <v>0</v>
      </c>
      <c r="Y63" s="20">
        <v>0</v>
      </c>
      <c r="Z63" s="20">
        <v>50000</v>
      </c>
      <c r="AA63" s="81">
        <v>6153200</v>
      </c>
      <c r="AB63" s="81">
        <v>0</v>
      </c>
      <c r="AC63" s="81">
        <v>0</v>
      </c>
      <c r="AD63" s="81">
        <v>1500000</v>
      </c>
      <c r="AE63" s="81">
        <v>1500000</v>
      </c>
      <c r="AF63" s="81">
        <v>0</v>
      </c>
      <c r="AG63" s="81">
        <v>200000</v>
      </c>
      <c r="AH63" s="81">
        <v>2703200</v>
      </c>
      <c r="AI63" s="81">
        <v>200000</v>
      </c>
      <c r="AJ63" s="81">
        <v>0</v>
      </c>
      <c r="AK63" s="81">
        <v>50000</v>
      </c>
      <c r="AL63" s="81">
        <v>0</v>
      </c>
      <c r="AM63" s="81">
        <v>0</v>
      </c>
      <c r="AN63" s="1"/>
    </row>
    <row r="64" spans="1:40" ht="15" customHeight="1" x14ac:dyDescent="0.25">
      <c r="A64" s="3"/>
      <c r="B64" s="62" t="s">
        <v>236</v>
      </c>
      <c r="C64" s="62"/>
      <c r="D64" s="42" t="s">
        <v>11</v>
      </c>
      <c r="E64" s="103"/>
      <c r="F64" s="88">
        <v>925</v>
      </c>
      <c r="G64" s="102">
        <v>702</v>
      </c>
      <c r="H64" s="101">
        <v>120004008</v>
      </c>
      <c r="I64" s="100"/>
      <c r="J64" s="20">
        <v>600000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150000</v>
      </c>
      <c r="Q64" s="20">
        <v>150000</v>
      </c>
      <c r="R64" s="20">
        <v>300000</v>
      </c>
      <c r="S64" s="20">
        <v>150000</v>
      </c>
      <c r="T64" s="20">
        <v>150000</v>
      </c>
      <c r="U64" s="20">
        <v>0</v>
      </c>
      <c r="V64" s="20">
        <v>300000</v>
      </c>
      <c r="W64" s="20">
        <v>0</v>
      </c>
      <c r="X64" s="20">
        <v>0</v>
      </c>
      <c r="Y64" s="20">
        <v>0</v>
      </c>
      <c r="Z64" s="20">
        <v>0</v>
      </c>
      <c r="AA64" s="81">
        <v>600000</v>
      </c>
      <c r="AB64" s="81">
        <v>0</v>
      </c>
      <c r="AC64" s="81">
        <v>0</v>
      </c>
      <c r="AD64" s="81">
        <v>0</v>
      </c>
      <c r="AE64" s="81">
        <v>0</v>
      </c>
      <c r="AF64" s="81">
        <v>150000</v>
      </c>
      <c r="AG64" s="81">
        <v>150000</v>
      </c>
      <c r="AH64" s="81">
        <v>150000</v>
      </c>
      <c r="AI64" s="81">
        <v>150000</v>
      </c>
      <c r="AJ64" s="81">
        <v>0</v>
      </c>
      <c r="AK64" s="81">
        <v>0</v>
      </c>
      <c r="AL64" s="81">
        <v>0</v>
      </c>
      <c r="AM64" s="81">
        <v>0</v>
      </c>
      <c r="AN64" s="1"/>
    </row>
    <row r="65" spans="1:40" ht="15" customHeight="1" x14ac:dyDescent="0.25">
      <c r="A65" s="3"/>
      <c r="B65" s="62" t="s">
        <v>236</v>
      </c>
      <c r="C65" s="62"/>
      <c r="D65" s="42" t="s">
        <v>11</v>
      </c>
      <c r="E65" s="103"/>
      <c r="F65" s="88">
        <v>925</v>
      </c>
      <c r="G65" s="102">
        <v>702</v>
      </c>
      <c r="H65" s="101">
        <v>300100000</v>
      </c>
      <c r="I65" s="100"/>
      <c r="J65" s="20">
        <v>112186415.04000001</v>
      </c>
      <c r="K65" s="20">
        <v>9609105</v>
      </c>
      <c r="L65" s="20">
        <v>15271470.4</v>
      </c>
      <c r="M65" s="20">
        <v>11175766.15</v>
      </c>
      <c r="N65" s="20">
        <v>36056341.549999997</v>
      </c>
      <c r="O65" s="20">
        <v>13436390.619999999</v>
      </c>
      <c r="P65" s="20">
        <v>6908555</v>
      </c>
      <c r="Q65" s="20">
        <v>4615216</v>
      </c>
      <c r="R65" s="20">
        <v>24960161.620000001</v>
      </c>
      <c r="S65" s="20">
        <v>8512306.8699999992</v>
      </c>
      <c r="T65" s="20">
        <v>4750815</v>
      </c>
      <c r="U65" s="20">
        <v>5681565</v>
      </c>
      <c r="V65" s="20">
        <v>18944686.870000001</v>
      </c>
      <c r="W65" s="20">
        <v>11131265</v>
      </c>
      <c r="X65" s="20">
        <v>8950035</v>
      </c>
      <c r="Y65" s="20">
        <v>12143925</v>
      </c>
      <c r="Z65" s="20">
        <v>32225225</v>
      </c>
      <c r="AA65" s="81">
        <v>112186415.04000001</v>
      </c>
      <c r="AB65" s="81">
        <v>9609105</v>
      </c>
      <c r="AC65" s="81">
        <v>15271470.4</v>
      </c>
      <c r="AD65" s="81">
        <v>11175766.15</v>
      </c>
      <c r="AE65" s="81">
        <v>13436390.619999999</v>
      </c>
      <c r="AF65" s="81">
        <v>6908555</v>
      </c>
      <c r="AG65" s="81">
        <v>4615216</v>
      </c>
      <c r="AH65" s="81">
        <v>8512306.8699999992</v>
      </c>
      <c r="AI65" s="81">
        <v>4750815</v>
      </c>
      <c r="AJ65" s="81">
        <v>5681565</v>
      </c>
      <c r="AK65" s="81">
        <v>11131265</v>
      </c>
      <c r="AL65" s="81">
        <v>8950035</v>
      </c>
      <c r="AM65" s="81">
        <v>12143925</v>
      </c>
      <c r="AN65" s="1"/>
    </row>
    <row r="66" spans="1:40" ht="15" customHeight="1" x14ac:dyDescent="0.25">
      <c r="A66" s="3"/>
      <c r="B66" s="62" t="s">
        <v>236</v>
      </c>
      <c r="C66" s="62"/>
      <c r="D66" s="42" t="s">
        <v>11</v>
      </c>
      <c r="E66" s="103"/>
      <c r="F66" s="88">
        <v>925</v>
      </c>
      <c r="G66" s="102">
        <v>703</v>
      </c>
      <c r="H66" s="101">
        <v>120003025</v>
      </c>
      <c r="I66" s="100"/>
      <c r="J66" s="20">
        <v>338400</v>
      </c>
      <c r="K66" s="20">
        <v>0</v>
      </c>
      <c r="L66" s="20">
        <v>100000</v>
      </c>
      <c r="M66" s="20">
        <v>60000</v>
      </c>
      <c r="N66" s="20">
        <v>160000</v>
      </c>
      <c r="O66" s="20">
        <v>20000</v>
      </c>
      <c r="P66" s="20">
        <v>10000</v>
      </c>
      <c r="Q66" s="20">
        <v>5000</v>
      </c>
      <c r="R66" s="20">
        <v>35000</v>
      </c>
      <c r="S66" s="20">
        <v>5000</v>
      </c>
      <c r="T66" s="20">
        <v>5000</v>
      </c>
      <c r="U66" s="20">
        <v>10000</v>
      </c>
      <c r="V66" s="20">
        <v>20000</v>
      </c>
      <c r="W66" s="20">
        <v>10000</v>
      </c>
      <c r="X66" s="20">
        <v>73200</v>
      </c>
      <c r="Y66" s="20">
        <v>40200</v>
      </c>
      <c r="Z66" s="20">
        <v>123400</v>
      </c>
      <c r="AA66" s="81">
        <v>338400</v>
      </c>
      <c r="AB66" s="81">
        <v>0</v>
      </c>
      <c r="AC66" s="81">
        <v>100000</v>
      </c>
      <c r="AD66" s="81">
        <v>60000</v>
      </c>
      <c r="AE66" s="81">
        <v>20000</v>
      </c>
      <c r="AF66" s="81">
        <v>10000</v>
      </c>
      <c r="AG66" s="81">
        <v>5000</v>
      </c>
      <c r="AH66" s="81">
        <v>5000</v>
      </c>
      <c r="AI66" s="81">
        <v>5000</v>
      </c>
      <c r="AJ66" s="81">
        <v>10000</v>
      </c>
      <c r="AK66" s="81">
        <v>10000</v>
      </c>
      <c r="AL66" s="81">
        <v>73200</v>
      </c>
      <c r="AM66" s="81">
        <v>40200</v>
      </c>
      <c r="AN66" s="1"/>
    </row>
    <row r="67" spans="1:40" ht="15" customHeight="1" x14ac:dyDescent="0.25">
      <c r="A67" s="3"/>
      <c r="B67" s="62" t="s">
        <v>236</v>
      </c>
      <c r="C67" s="62"/>
      <c r="D67" s="42" t="s">
        <v>11</v>
      </c>
      <c r="E67" s="103"/>
      <c r="F67" s="88">
        <v>925</v>
      </c>
      <c r="G67" s="102">
        <v>703</v>
      </c>
      <c r="H67" s="101">
        <v>300100000</v>
      </c>
      <c r="I67" s="100"/>
      <c r="J67" s="20">
        <v>84120288</v>
      </c>
      <c r="K67" s="20">
        <v>4082330</v>
      </c>
      <c r="L67" s="20">
        <v>9406280</v>
      </c>
      <c r="M67" s="20">
        <v>8533520</v>
      </c>
      <c r="N67" s="20">
        <v>22022130</v>
      </c>
      <c r="O67" s="20">
        <v>11334790</v>
      </c>
      <c r="P67" s="20">
        <v>7195148</v>
      </c>
      <c r="Q67" s="20">
        <v>416007.99</v>
      </c>
      <c r="R67" s="20">
        <v>18945945.989999998</v>
      </c>
      <c r="S67" s="20">
        <v>4789332.01</v>
      </c>
      <c r="T67" s="20">
        <v>7384240</v>
      </c>
      <c r="U67" s="20">
        <v>8334180</v>
      </c>
      <c r="V67" s="20">
        <v>20507752.010000002</v>
      </c>
      <c r="W67" s="20">
        <v>7112280</v>
      </c>
      <c r="X67" s="20">
        <v>2175880</v>
      </c>
      <c r="Y67" s="20">
        <v>13356300</v>
      </c>
      <c r="Z67" s="20">
        <v>22644460</v>
      </c>
      <c r="AA67" s="81">
        <v>84120288</v>
      </c>
      <c r="AB67" s="81">
        <v>4082330</v>
      </c>
      <c r="AC67" s="81">
        <v>9406280</v>
      </c>
      <c r="AD67" s="81">
        <v>8533520</v>
      </c>
      <c r="AE67" s="81">
        <v>11334790</v>
      </c>
      <c r="AF67" s="81">
        <v>7195148</v>
      </c>
      <c r="AG67" s="81">
        <v>416007.99</v>
      </c>
      <c r="AH67" s="81">
        <v>4789332.01</v>
      </c>
      <c r="AI67" s="81">
        <v>7384240</v>
      </c>
      <c r="AJ67" s="81">
        <v>8334180</v>
      </c>
      <c r="AK67" s="81">
        <v>7112280</v>
      </c>
      <c r="AL67" s="81">
        <v>2175880</v>
      </c>
      <c r="AM67" s="81">
        <v>13356300</v>
      </c>
      <c r="AN67" s="1"/>
    </row>
    <row r="68" spans="1:40" ht="15" customHeight="1" x14ac:dyDescent="0.25">
      <c r="A68" s="3"/>
      <c r="B68" s="62" t="s">
        <v>236</v>
      </c>
      <c r="C68" s="62"/>
      <c r="D68" s="42" t="s">
        <v>11</v>
      </c>
      <c r="E68" s="103"/>
      <c r="F68" s="88">
        <v>925</v>
      </c>
      <c r="G68" s="102">
        <v>707</v>
      </c>
      <c r="H68" s="101">
        <v>120002022</v>
      </c>
      <c r="I68" s="100"/>
      <c r="J68" s="20">
        <v>2272700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2272700</v>
      </c>
      <c r="Q68" s="20">
        <v>0</v>
      </c>
      <c r="R68" s="20">
        <v>2272700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81">
        <v>2272700</v>
      </c>
      <c r="AB68" s="81">
        <v>0</v>
      </c>
      <c r="AC68" s="81">
        <v>0</v>
      </c>
      <c r="AD68" s="81">
        <v>0</v>
      </c>
      <c r="AE68" s="81">
        <v>0</v>
      </c>
      <c r="AF68" s="81">
        <v>2272700</v>
      </c>
      <c r="AG68" s="81">
        <v>0</v>
      </c>
      <c r="AH68" s="81">
        <v>0</v>
      </c>
      <c r="AI68" s="81">
        <v>0</v>
      </c>
      <c r="AJ68" s="81">
        <v>0</v>
      </c>
      <c r="AK68" s="81">
        <v>0</v>
      </c>
      <c r="AL68" s="81">
        <v>0</v>
      </c>
      <c r="AM68" s="81">
        <v>0</v>
      </c>
      <c r="AN68" s="1"/>
    </row>
    <row r="69" spans="1:40" ht="15" customHeight="1" x14ac:dyDescent="0.25">
      <c r="A69" s="3"/>
      <c r="B69" s="62" t="s">
        <v>236</v>
      </c>
      <c r="C69" s="62"/>
      <c r="D69" s="42" t="s">
        <v>11</v>
      </c>
      <c r="E69" s="103"/>
      <c r="F69" s="88">
        <v>925</v>
      </c>
      <c r="G69" s="102">
        <v>707</v>
      </c>
      <c r="H69" s="101">
        <v>120003039</v>
      </c>
      <c r="I69" s="100"/>
      <c r="J69" s="20">
        <v>3159500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3159500</v>
      </c>
      <c r="R69" s="20">
        <v>3159500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81">
        <v>3159500</v>
      </c>
      <c r="AB69" s="81">
        <v>0</v>
      </c>
      <c r="AC69" s="81">
        <v>0</v>
      </c>
      <c r="AD69" s="81">
        <v>0</v>
      </c>
      <c r="AE69" s="81">
        <v>0</v>
      </c>
      <c r="AF69" s="81">
        <v>0</v>
      </c>
      <c r="AG69" s="81">
        <v>3159500</v>
      </c>
      <c r="AH69" s="81">
        <v>0</v>
      </c>
      <c r="AI69" s="81">
        <v>0</v>
      </c>
      <c r="AJ69" s="81">
        <v>0</v>
      </c>
      <c r="AK69" s="81">
        <v>0</v>
      </c>
      <c r="AL69" s="81">
        <v>0</v>
      </c>
      <c r="AM69" s="81">
        <v>0</v>
      </c>
      <c r="AN69" s="1"/>
    </row>
    <row r="70" spans="1:40" ht="15" customHeight="1" x14ac:dyDescent="0.25">
      <c r="A70" s="3"/>
      <c r="B70" s="62" t="s">
        <v>236</v>
      </c>
      <c r="C70" s="62"/>
      <c r="D70" s="42" t="s">
        <v>11</v>
      </c>
      <c r="E70" s="103"/>
      <c r="F70" s="88">
        <v>925</v>
      </c>
      <c r="G70" s="102">
        <v>707</v>
      </c>
      <c r="H70" s="101">
        <v>300100000</v>
      </c>
      <c r="I70" s="100"/>
      <c r="J70" s="20">
        <v>5571185.1799999997</v>
      </c>
      <c r="K70" s="20">
        <v>202450</v>
      </c>
      <c r="L70" s="20">
        <v>306650</v>
      </c>
      <c r="M70" s="20">
        <v>447735.18</v>
      </c>
      <c r="N70" s="20">
        <v>956835.18</v>
      </c>
      <c r="O70" s="20">
        <v>500600</v>
      </c>
      <c r="P70" s="20">
        <v>735350</v>
      </c>
      <c r="Q70" s="20">
        <v>1361150</v>
      </c>
      <c r="R70" s="20">
        <v>2597100</v>
      </c>
      <c r="S70" s="20">
        <v>502550</v>
      </c>
      <c r="T70" s="20">
        <v>415050</v>
      </c>
      <c r="U70" s="20">
        <v>328750</v>
      </c>
      <c r="V70" s="20">
        <v>1246350</v>
      </c>
      <c r="W70" s="20">
        <v>246550</v>
      </c>
      <c r="X70" s="20">
        <v>197700</v>
      </c>
      <c r="Y70" s="20">
        <v>326650</v>
      </c>
      <c r="Z70" s="20">
        <v>770900</v>
      </c>
      <c r="AA70" s="81">
        <v>5571185.1799999997</v>
      </c>
      <c r="AB70" s="81">
        <v>202450</v>
      </c>
      <c r="AC70" s="81">
        <v>306650</v>
      </c>
      <c r="AD70" s="81">
        <v>447735.18</v>
      </c>
      <c r="AE70" s="81">
        <v>500600</v>
      </c>
      <c r="AF70" s="81">
        <v>735350</v>
      </c>
      <c r="AG70" s="81">
        <v>1361150</v>
      </c>
      <c r="AH70" s="81">
        <v>502550</v>
      </c>
      <c r="AI70" s="81">
        <v>415050</v>
      </c>
      <c r="AJ70" s="81">
        <v>328750</v>
      </c>
      <c r="AK70" s="81">
        <v>246550</v>
      </c>
      <c r="AL70" s="81">
        <v>197700</v>
      </c>
      <c r="AM70" s="81">
        <v>326650</v>
      </c>
      <c r="AN70" s="1"/>
    </row>
    <row r="71" spans="1:40" ht="15" customHeight="1" x14ac:dyDescent="0.25">
      <c r="A71" s="3"/>
      <c r="B71" s="62" t="s">
        <v>236</v>
      </c>
      <c r="C71" s="62"/>
      <c r="D71" s="42" t="s">
        <v>11</v>
      </c>
      <c r="E71" s="103"/>
      <c r="F71" s="88">
        <v>925</v>
      </c>
      <c r="G71" s="102">
        <v>709</v>
      </c>
      <c r="H71" s="101">
        <v>120003021</v>
      </c>
      <c r="I71" s="100"/>
      <c r="J71" s="20">
        <v>7891100</v>
      </c>
      <c r="K71" s="20">
        <v>722600</v>
      </c>
      <c r="L71" s="20">
        <v>702600</v>
      </c>
      <c r="M71" s="20">
        <v>602300</v>
      </c>
      <c r="N71" s="20">
        <v>2027500</v>
      </c>
      <c r="O71" s="20">
        <v>1092600</v>
      </c>
      <c r="P71" s="20">
        <v>372600</v>
      </c>
      <c r="Q71" s="20">
        <v>602600</v>
      </c>
      <c r="R71" s="20">
        <v>2067800</v>
      </c>
      <c r="S71" s="20">
        <v>1355200</v>
      </c>
      <c r="T71" s="20">
        <v>0</v>
      </c>
      <c r="U71" s="20">
        <v>602600</v>
      </c>
      <c r="V71" s="20">
        <v>1957800</v>
      </c>
      <c r="W71" s="20">
        <v>752600</v>
      </c>
      <c r="X71" s="20">
        <v>602600</v>
      </c>
      <c r="Y71" s="20">
        <v>482800</v>
      </c>
      <c r="Z71" s="20">
        <v>1838000</v>
      </c>
      <c r="AA71" s="81">
        <v>7891100</v>
      </c>
      <c r="AB71" s="81">
        <v>722600</v>
      </c>
      <c r="AC71" s="81">
        <v>702600</v>
      </c>
      <c r="AD71" s="81">
        <v>602300</v>
      </c>
      <c r="AE71" s="81">
        <v>1092600</v>
      </c>
      <c r="AF71" s="81">
        <v>372600</v>
      </c>
      <c r="AG71" s="81">
        <v>602600</v>
      </c>
      <c r="AH71" s="81">
        <v>1355200</v>
      </c>
      <c r="AI71" s="81">
        <v>0</v>
      </c>
      <c r="AJ71" s="81">
        <v>602600</v>
      </c>
      <c r="AK71" s="81">
        <v>752600</v>
      </c>
      <c r="AL71" s="81">
        <v>602600</v>
      </c>
      <c r="AM71" s="81">
        <v>482800</v>
      </c>
      <c r="AN71" s="1"/>
    </row>
    <row r="72" spans="1:40" ht="15" customHeight="1" x14ac:dyDescent="0.25">
      <c r="A72" s="3"/>
      <c r="B72" s="62" t="s">
        <v>236</v>
      </c>
      <c r="C72" s="62"/>
      <c r="D72" s="42" t="s">
        <v>11</v>
      </c>
      <c r="E72" s="103"/>
      <c r="F72" s="88">
        <v>925</v>
      </c>
      <c r="G72" s="102">
        <v>709</v>
      </c>
      <c r="H72" s="101">
        <v>300100000</v>
      </c>
      <c r="I72" s="100"/>
      <c r="J72" s="20">
        <v>36787374.490000002</v>
      </c>
      <c r="K72" s="20">
        <v>2630300</v>
      </c>
      <c r="L72" s="20">
        <v>3106309</v>
      </c>
      <c r="M72" s="20">
        <v>3180790.09</v>
      </c>
      <c r="N72" s="20">
        <v>8917399.0899999999</v>
      </c>
      <c r="O72" s="20">
        <v>3675279</v>
      </c>
      <c r="P72" s="20">
        <v>3838442.4</v>
      </c>
      <c r="Q72" s="20">
        <v>2268479</v>
      </c>
      <c r="R72" s="20">
        <v>9782200.4000000004</v>
      </c>
      <c r="S72" s="20">
        <v>3329279</v>
      </c>
      <c r="T72" s="20">
        <v>3141679</v>
      </c>
      <c r="U72" s="20">
        <v>3080379</v>
      </c>
      <c r="V72" s="20">
        <v>9551337</v>
      </c>
      <c r="W72" s="20">
        <v>3086829</v>
      </c>
      <c r="X72" s="20">
        <v>3026429</v>
      </c>
      <c r="Y72" s="20">
        <v>2423180</v>
      </c>
      <c r="Z72" s="20">
        <v>8536438</v>
      </c>
      <c r="AA72" s="81">
        <v>36787374.490000002</v>
      </c>
      <c r="AB72" s="81">
        <v>2630300</v>
      </c>
      <c r="AC72" s="81">
        <v>3106309</v>
      </c>
      <c r="AD72" s="81">
        <v>3180790.09</v>
      </c>
      <c r="AE72" s="81">
        <v>3675279</v>
      </c>
      <c r="AF72" s="81">
        <v>3838442.4</v>
      </c>
      <c r="AG72" s="81">
        <v>2268479</v>
      </c>
      <c r="AH72" s="81">
        <v>3329279</v>
      </c>
      <c r="AI72" s="81">
        <v>3141679</v>
      </c>
      <c r="AJ72" s="81">
        <v>3080379</v>
      </c>
      <c r="AK72" s="81">
        <v>3086829</v>
      </c>
      <c r="AL72" s="81">
        <v>3026429</v>
      </c>
      <c r="AM72" s="81">
        <v>2423180</v>
      </c>
      <c r="AN72" s="1"/>
    </row>
    <row r="73" spans="1:40" ht="15" customHeight="1" x14ac:dyDescent="0.25">
      <c r="A73" s="3"/>
      <c r="B73" s="63" t="s">
        <v>236</v>
      </c>
      <c r="C73" s="63"/>
      <c r="D73" s="18" t="s">
        <v>11</v>
      </c>
      <c r="E73" s="89"/>
      <c r="F73" s="88">
        <v>925</v>
      </c>
      <c r="G73" s="87">
        <v>1004</v>
      </c>
      <c r="H73" s="86">
        <v>120003008</v>
      </c>
      <c r="I73" s="85"/>
      <c r="J73" s="11">
        <v>10282200</v>
      </c>
      <c r="K73" s="11">
        <v>1048000</v>
      </c>
      <c r="L73" s="11">
        <v>0</v>
      </c>
      <c r="M73" s="11">
        <v>0</v>
      </c>
      <c r="N73" s="20">
        <v>1048000</v>
      </c>
      <c r="O73" s="11">
        <v>2348200</v>
      </c>
      <c r="P73" s="11">
        <v>0</v>
      </c>
      <c r="Q73" s="11">
        <v>0</v>
      </c>
      <c r="R73" s="20">
        <v>2348200</v>
      </c>
      <c r="S73" s="11">
        <v>2448700</v>
      </c>
      <c r="T73" s="11">
        <v>0</v>
      </c>
      <c r="U73" s="11">
        <v>0</v>
      </c>
      <c r="V73" s="20">
        <v>2448700</v>
      </c>
      <c r="W73" s="11">
        <v>2328500</v>
      </c>
      <c r="X73" s="11">
        <v>0</v>
      </c>
      <c r="Y73" s="11">
        <v>2108800</v>
      </c>
      <c r="Z73" s="20">
        <v>4437300</v>
      </c>
      <c r="AA73" s="81">
        <v>10282200</v>
      </c>
      <c r="AB73" s="81">
        <v>1048000</v>
      </c>
      <c r="AC73" s="81">
        <v>0</v>
      </c>
      <c r="AD73" s="81">
        <v>0</v>
      </c>
      <c r="AE73" s="81">
        <v>2348200</v>
      </c>
      <c r="AF73" s="81">
        <v>0</v>
      </c>
      <c r="AG73" s="81">
        <v>0</v>
      </c>
      <c r="AH73" s="81">
        <v>2448700</v>
      </c>
      <c r="AI73" s="81">
        <v>0</v>
      </c>
      <c r="AJ73" s="81">
        <v>0</v>
      </c>
      <c r="AK73" s="81">
        <v>2328500</v>
      </c>
      <c r="AL73" s="81">
        <v>0</v>
      </c>
      <c r="AM73" s="81">
        <v>2108800</v>
      </c>
      <c r="AN73" s="1"/>
    </row>
    <row r="74" spans="1:40" ht="15" customHeight="1" x14ac:dyDescent="0.25">
      <c r="A74" s="3"/>
      <c r="B74" s="30" t="s">
        <v>9</v>
      </c>
      <c r="C74" s="30"/>
      <c r="D74" s="30"/>
      <c r="E74" s="30"/>
      <c r="F74" s="84" t="s">
        <v>193</v>
      </c>
      <c r="G74" s="83"/>
      <c r="H74" s="83"/>
      <c r="I74" s="82"/>
      <c r="J74" s="28">
        <v>126890484.22</v>
      </c>
      <c r="K74" s="28">
        <v>4704715</v>
      </c>
      <c r="L74" s="28">
        <v>11286530</v>
      </c>
      <c r="M74" s="6">
        <v>12096755</v>
      </c>
      <c r="N74" s="74">
        <v>28088000</v>
      </c>
      <c r="O74" s="28">
        <v>17220300</v>
      </c>
      <c r="P74" s="28">
        <v>8306380</v>
      </c>
      <c r="Q74" s="6">
        <v>13683425</v>
      </c>
      <c r="R74" s="74">
        <v>39210105</v>
      </c>
      <c r="S74" s="28">
        <v>10869855.220000001</v>
      </c>
      <c r="T74" s="28">
        <v>7134677</v>
      </c>
      <c r="U74" s="6">
        <v>10490072</v>
      </c>
      <c r="V74" s="74">
        <v>28494604.219999999</v>
      </c>
      <c r="W74" s="28">
        <v>9670047</v>
      </c>
      <c r="X74" s="28">
        <v>9574117</v>
      </c>
      <c r="Y74" s="6">
        <v>11853611</v>
      </c>
      <c r="Z74" s="74">
        <v>31097775</v>
      </c>
      <c r="AA74" s="81">
        <v>126890484.22</v>
      </c>
      <c r="AB74" s="81">
        <v>4704715</v>
      </c>
      <c r="AC74" s="81">
        <v>11286530</v>
      </c>
      <c r="AD74" s="81">
        <v>12096755</v>
      </c>
      <c r="AE74" s="81">
        <v>17220300</v>
      </c>
      <c r="AF74" s="81">
        <v>8306380</v>
      </c>
      <c r="AG74" s="81">
        <v>13683425</v>
      </c>
      <c r="AH74" s="81">
        <v>10869855.220000001</v>
      </c>
      <c r="AI74" s="81">
        <v>7134677</v>
      </c>
      <c r="AJ74" s="81">
        <v>10490072</v>
      </c>
      <c r="AK74" s="81">
        <v>9670047</v>
      </c>
      <c r="AL74" s="81">
        <v>9574117</v>
      </c>
      <c r="AM74" s="81">
        <v>11853611</v>
      </c>
      <c r="AN74" s="1"/>
    </row>
    <row r="75" spans="1:40" ht="15" customHeight="1" x14ac:dyDescent="0.25">
      <c r="A75" s="3"/>
      <c r="B75" s="62" t="s">
        <v>236</v>
      </c>
      <c r="C75" s="62"/>
      <c r="D75" s="42" t="s">
        <v>8</v>
      </c>
      <c r="E75" s="103"/>
      <c r="F75" s="88">
        <v>926</v>
      </c>
      <c r="G75" s="102">
        <v>703</v>
      </c>
      <c r="H75" s="101">
        <v>120003023</v>
      </c>
      <c r="I75" s="100"/>
      <c r="J75" s="20">
        <v>100100</v>
      </c>
      <c r="K75" s="20">
        <v>0</v>
      </c>
      <c r="L75" s="20">
        <v>0</v>
      </c>
      <c r="M75" s="20">
        <v>22200</v>
      </c>
      <c r="N75" s="20">
        <v>22200</v>
      </c>
      <c r="O75" s="20">
        <v>8600</v>
      </c>
      <c r="P75" s="20">
        <v>8600</v>
      </c>
      <c r="Q75" s="20">
        <v>8600</v>
      </c>
      <c r="R75" s="20">
        <v>25800</v>
      </c>
      <c r="S75" s="20">
        <v>8600</v>
      </c>
      <c r="T75" s="20">
        <v>8600</v>
      </c>
      <c r="U75" s="20">
        <v>8600</v>
      </c>
      <c r="V75" s="20">
        <v>25800</v>
      </c>
      <c r="W75" s="20">
        <v>8600</v>
      </c>
      <c r="X75" s="20">
        <v>8600</v>
      </c>
      <c r="Y75" s="20">
        <v>9100</v>
      </c>
      <c r="Z75" s="20">
        <v>26300</v>
      </c>
      <c r="AA75" s="81">
        <v>100100</v>
      </c>
      <c r="AB75" s="81">
        <v>0</v>
      </c>
      <c r="AC75" s="81">
        <v>0</v>
      </c>
      <c r="AD75" s="81">
        <v>22200</v>
      </c>
      <c r="AE75" s="81">
        <v>8600</v>
      </c>
      <c r="AF75" s="81">
        <v>8600</v>
      </c>
      <c r="AG75" s="81">
        <v>8600</v>
      </c>
      <c r="AH75" s="81">
        <v>8600</v>
      </c>
      <c r="AI75" s="81">
        <v>8600</v>
      </c>
      <c r="AJ75" s="81">
        <v>8600</v>
      </c>
      <c r="AK75" s="81">
        <v>8600</v>
      </c>
      <c r="AL75" s="81">
        <v>8600</v>
      </c>
      <c r="AM75" s="81">
        <v>9100</v>
      </c>
      <c r="AN75" s="1"/>
    </row>
    <row r="76" spans="1:40" ht="15" customHeight="1" x14ac:dyDescent="0.25">
      <c r="A76" s="3"/>
      <c r="B76" s="62" t="s">
        <v>236</v>
      </c>
      <c r="C76" s="62"/>
      <c r="D76" s="42" t="s">
        <v>8</v>
      </c>
      <c r="E76" s="103"/>
      <c r="F76" s="88">
        <v>926</v>
      </c>
      <c r="G76" s="102">
        <v>703</v>
      </c>
      <c r="H76" s="101">
        <v>300100000</v>
      </c>
      <c r="I76" s="100"/>
      <c r="J76" s="20">
        <v>50827400</v>
      </c>
      <c r="K76" s="20">
        <v>1505600</v>
      </c>
      <c r="L76" s="20">
        <v>4335905</v>
      </c>
      <c r="M76" s="20">
        <v>5033580</v>
      </c>
      <c r="N76" s="20">
        <v>10875085</v>
      </c>
      <c r="O76" s="20">
        <v>6302515</v>
      </c>
      <c r="P76" s="20">
        <v>2562835</v>
      </c>
      <c r="Q76" s="20">
        <v>8414670</v>
      </c>
      <c r="R76" s="20">
        <v>17280020</v>
      </c>
      <c r="S76" s="20">
        <v>4386235</v>
      </c>
      <c r="T76" s="20">
        <v>382565</v>
      </c>
      <c r="U76" s="20">
        <v>4057340</v>
      </c>
      <c r="V76" s="20">
        <v>8826140</v>
      </c>
      <c r="W76" s="20">
        <v>4124415</v>
      </c>
      <c r="X76" s="20">
        <v>4086965</v>
      </c>
      <c r="Y76" s="20">
        <v>5634775</v>
      </c>
      <c r="Z76" s="20">
        <v>13846155</v>
      </c>
      <c r="AA76" s="81">
        <v>50827400</v>
      </c>
      <c r="AB76" s="81">
        <v>1505600</v>
      </c>
      <c r="AC76" s="81">
        <v>4335905</v>
      </c>
      <c r="AD76" s="81">
        <v>5033580</v>
      </c>
      <c r="AE76" s="81">
        <v>6302515</v>
      </c>
      <c r="AF76" s="81">
        <v>2562835</v>
      </c>
      <c r="AG76" s="81">
        <v>8414670</v>
      </c>
      <c r="AH76" s="81">
        <v>4386235</v>
      </c>
      <c r="AI76" s="81">
        <v>382565</v>
      </c>
      <c r="AJ76" s="81">
        <v>4057340</v>
      </c>
      <c r="AK76" s="81">
        <v>4124415</v>
      </c>
      <c r="AL76" s="81">
        <v>4086965</v>
      </c>
      <c r="AM76" s="81">
        <v>5634775</v>
      </c>
      <c r="AN76" s="1"/>
    </row>
    <row r="77" spans="1:40" ht="15" customHeight="1" x14ac:dyDescent="0.25">
      <c r="A77" s="3"/>
      <c r="B77" s="62" t="s">
        <v>236</v>
      </c>
      <c r="C77" s="62"/>
      <c r="D77" s="42" t="s">
        <v>8</v>
      </c>
      <c r="E77" s="103"/>
      <c r="F77" s="88">
        <v>926</v>
      </c>
      <c r="G77" s="102">
        <v>801</v>
      </c>
      <c r="H77" s="101">
        <v>120002271</v>
      </c>
      <c r="I77" s="100"/>
      <c r="J77" s="20">
        <v>57300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57300</v>
      </c>
      <c r="V77" s="20">
        <v>57300</v>
      </c>
      <c r="W77" s="20">
        <v>0</v>
      </c>
      <c r="X77" s="20">
        <v>0</v>
      </c>
      <c r="Y77" s="20">
        <v>0</v>
      </c>
      <c r="Z77" s="20">
        <v>0</v>
      </c>
      <c r="AA77" s="81">
        <v>57300</v>
      </c>
      <c r="AB77" s="81">
        <v>0</v>
      </c>
      <c r="AC77" s="81">
        <v>0</v>
      </c>
      <c r="AD77" s="81">
        <v>0</v>
      </c>
      <c r="AE77" s="81">
        <v>0</v>
      </c>
      <c r="AF77" s="81">
        <v>0</v>
      </c>
      <c r="AG77" s="81">
        <v>0</v>
      </c>
      <c r="AH77" s="81">
        <v>0</v>
      </c>
      <c r="AI77" s="81">
        <v>0</v>
      </c>
      <c r="AJ77" s="81">
        <v>57300</v>
      </c>
      <c r="AK77" s="81">
        <v>0</v>
      </c>
      <c r="AL77" s="81">
        <v>0</v>
      </c>
      <c r="AM77" s="81">
        <v>0</v>
      </c>
      <c r="AN77" s="1"/>
    </row>
    <row r="78" spans="1:40" ht="15" customHeight="1" x14ac:dyDescent="0.25">
      <c r="A78" s="3"/>
      <c r="B78" s="62" t="s">
        <v>236</v>
      </c>
      <c r="C78" s="62"/>
      <c r="D78" s="42" t="s">
        <v>8</v>
      </c>
      <c r="E78" s="103"/>
      <c r="F78" s="88">
        <v>926</v>
      </c>
      <c r="G78" s="102">
        <v>801</v>
      </c>
      <c r="H78" s="101">
        <v>300100000</v>
      </c>
      <c r="I78" s="100"/>
      <c r="J78" s="20">
        <v>33640920.219999999</v>
      </c>
      <c r="K78" s="20">
        <v>1380815</v>
      </c>
      <c r="L78" s="20">
        <v>3353125</v>
      </c>
      <c r="M78" s="20">
        <v>3420395</v>
      </c>
      <c r="N78" s="20">
        <v>8154335</v>
      </c>
      <c r="O78" s="20">
        <v>7224255</v>
      </c>
      <c r="P78" s="20">
        <v>2224645</v>
      </c>
      <c r="Q78" s="20">
        <v>1690475</v>
      </c>
      <c r="R78" s="20">
        <v>11139375</v>
      </c>
      <c r="S78" s="20">
        <v>2849280.22</v>
      </c>
      <c r="T78" s="20">
        <v>3214232</v>
      </c>
      <c r="U78" s="20">
        <v>2850082</v>
      </c>
      <c r="V78" s="20">
        <v>8913594.2200000007</v>
      </c>
      <c r="W78" s="20">
        <v>2026002</v>
      </c>
      <c r="X78" s="20">
        <v>1934652</v>
      </c>
      <c r="Y78" s="20">
        <v>1472962</v>
      </c>
      <c r="Z78" s="20">
        <v>5433616</v>
      </c>
      <c r="AA78" s="81">
        <v>33640920.219999999</v>
      </c>
      <c r="AB78" s="81">
        <v>1380815</v>
      </c>
      <c r="AC78" s="81">
        <v>3353125</v>
      </c>
      <c r="AD78" s="81">
        <v>3420395</v>
      </c>
      <c r="AE78" s="81">
        <v>7224255</v>
      </c>
      <c r="AF78" s="81">
        <v>2224645</v>
      </c>
      <c r="AG78" s="81">
        <v>1690475</v>
      </c>
      <c r="AH78" s="81">
        <v>2849280.22</v>
      </c>
      <c r="AI78" s="81">
        <v>3214232</v>
      </c>
      <c r="AJ78" s="81">
        <v>2850082</v>
      </c>
      <c r="AK78" s="81">
        <v>2026002</v>
      </c>
      <c r="AL78" s="81">
        <v>1934652</v>
      </c>
      <c r="AM78" s="81">
        <v>1472962</v>
      </c>
      <c r="AN78" s="1"/>
    </row>
    <row r="79" spans="1:40" ht="15" customHeight="1" x14ac:dyDescent="0.25">
      <c r="A79" s="3"/>
      <c r="B79" s="62" t="s">
        <v>236</v>
      </c>
      <c r="C79" s="62"/>
      <c r="D79" s="42" t="s">
        <v>8</v>
      </c>
      <c r="E79" s="103"/>
      <c r="F79" s="88">
        <v>926</v>
      </c>
      <c r="G79" s="102">
        <v>801</v>
      </c>
      <c r="H79" s="101">
        <v>400100004</v>
      </c>
      <c r="I79" s="100"/>
      <c r="J79" s="20">
        <v>28388164</v>
      </c>
      <c r="K79" s="20">
        <v>1300000</v>
      </c>
      <c r="L79" s="20">
        <v>2385300</v>
      </c>
      <c r="M79" s="20">
        <v>2385300</v>
      </c>
      <c r="N79" s="20">
        <v>6070600</v>
      </c>
      <c r="O79" s="20">
        <v>2385300</v>
      </c>
      <c r="P79" s="20">
        <v>2343400</v>
      </c>
      <c r="Q79" s="20">
        <v>2359400</v>
      </c>
      <c r="R79" s="20">
        <v>7088100</v>
      </c>
      <c r="S79" s="20">
        <v>2357400</v>
      </c>
      <c r="T79" s="20">
        <v>2357400</v>
      </c>
      <c r="U79" s="20">
        <v>2357400</v>
      </c>
      <c r="V79" s="20">
        <v>7072200</v>
      </c>
      <c r="W79" s="20">
        <v>2357400</v>
      </c>
      <c r="X79" s="20">
        <v>2357400</v>
      </c>
      <c r="Y79" s="20">
        <v>3442464</v>
      </c>
      <c r="Z79" s="20">
        <v>8157264</v>
      </c>
      <c r="AA79" s="81">
        <v>28388164</v>
      </c>
      <c r="AB79" s="81">
        <v>1300000</v>
      </c>
      <c r="AC79" s="81">
        <v>2385300</v>
      </c>
      <c r="AD79" s="81">
        <v>2385300</v>
      </c>
      <c r="AE79" s="81">
        <v>2385300</v>
      </c>
      <c r="AF79" s="81">
        <v>2343400</v>
      </c>
      <c r="AG79" s="81">
        <v>2359400</v>
      </c>
      <c r="AH79" s="81">
        <v>2357400</v>
      </c>
      <c r="AI79" s="81">
        <v>2357400</v>
      </c>
      <c r="AJ79" s="81">
        <v>2357400</v>
      </c>
      <c r="AK79" s="81">
        <v>2357400</v>
      </c>
      <c r="AL79" s="81">
        <v>2357400</v>
      </c>
      <c r="AM79" s="81">
        <v>3442464</v>
      </c>
      <c r="AN79" s="1"/>
    </row>
    <row r="80" spans="1:40" ht="15" customHeight="1" x14ac:dyDescent="0.25">
      <c r="A80" s="3"/>
      <c r="B80" s="63" t="s">
        <v>236</v>
      </c>
      <c r="C80" s="63"/>
      <c r="D80" s="18" t="s">
        <v>8</v>
      </c>
      <c r="E80" s="89"/>
      <c r="F80" s="88">
        <v>926</v>
      </c>
      <c r="G80" s="87">
        <v>804</v>
      </c>
      <c r="H80" s="86">
        <v>300100000</v>
      </c>
      <c r="I80" s="85"/>
      <c r="J80" s="11">
        <v>13876600</v>
      </c>
      <c r="K80" s="11">
        <v>518300</v>
      </c>
      <c r="L80" s="11">
        <v>1212200</v>
      </c>
      <c r="M80" s="11">
        <v>1235280</v>
      </c>
      <c r="N80" s="20">
        <v>2965780</v>
      </c>
      <c r="O80" s="11">
        <v>1299630</v>
      </c>
      <c r="P80" s="11">
        <v>1166900</v>
      </c>
      <c r="Q80" s="11">
        <v>1210280</v>
      </c>
      <c r="R80" s="20">
        <v>3676810</v>
      </c>
      <c r="S80" s="11">
        <v>1268340</v>
      </c>
      <c r="T80" s="11">
        <v>1171880</v>
      </c>
      <c r="U80" s="11">
        <v>1159350</v>
      </c>
      <c r="V80" s="20">
        <v>3599570</v>
      </c>
      <c r="W80" s="11">
        <v>1153630</v>
      </c>
      <c r="X80" s="11">
        <v>1186500</v>
      </c>
      <c r="Y80" s="11">
        <v>1294310</v>
      </c>
      <c r="Z80" s="20">
        <v>3634440</v>
      </c>
      <c r="AA80" s="81">
        <v>13876600</v>
      </c>
      <c r="AB80" s="81">
        <v>518300</v>
      </c>
      <c r="AC80" s="81">
        <v>1212200</v>
      </c>
      <c r="AD80" s="81">
        <v>1235280</v>
      </c>
      <c r="AE80" s="81">
        <v>1299630</v>
      </c>
      <c r="AF80" s="81">
        <v>1166900</v>
      </c>
      <c r="AG80" s="81">
        <v>1210280</v>
      </c>
      <c r="AH80" s="81">
        <v>1268340</v>
      </c>
      <c r="AI80" s="81">
        <v>1171880</v>
      </c>
      <c r="AJ80" s="81">
        <v>1159350</v>
      </c>
      <c r="AK80" s="81">
        <v>1153630</v>
      </c>
      <c r="AL80" s="81">
        <v>1186500</v>
      </c>
      <c r="AM80" s="81">
        <v>1294310</v>
      </c>
      <c r="AN80" s="1"/>
    </row>
    <row r="81" spans="1:40" ht="25.8" customHeight="1" x14ac:dyDescent="0.25">
      <c r="A81" s="3"/>
      <c r="B81" s="30" t="s">
        <v>6</v>
      </c>
      <c r="C81" s="30"/>
      <c r="D81" s="30"/>
      <c r="E81" s="30"/>
      <c r="F81" s="84" t="s">
        <v>193</v>
      </c>
      <c r="G81" s="83"/>
      <c r="H81" s="83"/>
      <c r="I81" s="82"/>
      <c r="J81" s="28">
        <v>64435100</v>
      </c>
      <c r="K81" s="28">
        <v>1306725</v>
      </c>
      <c r="L81" s="28">
        <v>6025948</v>
      </c>
      <c r="M81" s="6">
        <v>5067103</v>
      </c>
      <c r="N81" s="74">
        <v>12399776</v>
      </c>
      <c r="O81" s="28">
        <v>7131328</v>
      </c>
      <c r="P81" s="28">
        <v>5067328</v>
      </c>
      <c r="Q81" s="6">
        <v>2895198</v>
      </c>
      <c r="R81" s="74">
        <v>15093854</v>
      </c>
      <c r="S81" s="28">
        <v>8577529.8699999992</v>
      </c>
      <c r="T81" s="28">
        <v>5497671.1299999999</v>
      </c>
      <c r="U81" s="6">
        <v>4985673</v>
      </c>
      <c r="V81" s="74">
        <v>19060874</v>
      </c>
      <c r="W81" s="28">
        <v>6112028</v>
      </c>
      <c r="X81" s="28">
        <v>4930073</v>
      </c>
      <c r="Y81" s="6">
        <v>6838495</v>
      </c>
      <c r="Z81" s="74">
        <v>17880596</v>
      </c>
      <c r="AA81" s="81">
        <v>64435100</v>
      </c>
      <c r="AB81" s="81">
        <v>1306725</v>
      </c>
      <c r="AC81" s="81">
        <v>6025948</v>
      </c>
      <c r="AD81" s="81">
        <v>5067103</v>
      </c>
      <c r="AE81" s="81">
        <v>7131328</v>
      </c>
      <c r="AF81" s="81">
        <v>5067328</v>
      </c>
      <c r="AG81" s="81">
        <v>2895198</v>
      </c>
      <c r="AH81" s="81">
        <v>8577529.8699999992</v>
      </c>
      <c r="AI81" s="81">
        <v>5497671.1299999999</v>
      </c>
      <c r="AJ81" s="81">
        <v>4985673</v>
      </c>
      <c r="AK81" s="81">
        <v>6112028</v>
      </c>
      <c r="AL81" s="81">
        <v>4930073</v>
      </c>
      <c r="AM81" s="81">
        <v>6838495</v>
      </c>
      <c r="AN81" s="1"/>
    </row>
    <row r="82" spans="1:40" ht="15" customHeight="1" x14ac:dyDescent="0.25">
      <c r="A82" s="3"/>
      <c r="B82" s="94" t="s">
        <v>236</v>
      </c>
      <c r="C82" s="94"/>
      <c r="D82" s="8" t="s">
        <v>4</v>
      </c>
      <c r="E82" s="93"/>
      <c r="F82" s="88">
        <v>929</v>
      </c>
      <c r="G82" s="92">
        <v>1101</v>
      </c>
      <c r="H82" s="91">
        <v>120002029</v>
      </c>
      <c r="I82" s="90"/>
      <c r="J82" s="21">
        <v>1776200</v>
      </c>
      <c r="K82" s="21">
        <v>0</v>
      </c>
      <c r="L82" s="21">
        <v>0</v>
      </c>
      <c r="M82" s="21">
        <v>0</v>
      </c>
      <c r="N82" s="20">
        <v>0</v>
      </c>
      <c r="O82" s="21">
        <v>0</v>
      </c>
      <c r="P82" s="21">
        <v>0</v>
      </c>
      <c r="Q82" s="21">
        <v>0</v>
      </c>
      <c r="R82" s="20">
        <v>0</v>
      </c>
      <c r="S82" s="21">
        <v>0</v>
      </c>
      <c r="T82" s="21">
        <v>0</v>
      </c>
      <c r="U82" s="21">
        <v>0</v>
      </c>
      <c r="V82" s="20">
        <v>0</v>
      </c>
      <c r="W82" s="21">
        <v>1776200</v>
      </c>
      <c r="X82" s="21">
        <v>0</v>
      </c>
      <c r="Y82" s="21">
        <v>0</v>
      </c>
      <c r="Z82" s="20">
        <v>1776200</v>
      </c>
      <c r="AA82" s="81">
        <v>1776200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0</v>
      </c>
      <c r="AH82" s="81">
        <v>0</v>
      </c>
      <c r="AI82" s="81">
        <v>0</v>
      </c>
      <c r="AJ82" s="81">
        <v>0</v>
      </c>
      <c r="AK82" s="81">
        <v>1776200</v>
      </c>
      <c r="AL82" s="81">
        <v>0</v>
      </c>
      <c r="AM82" s="81">
        <v>0</v>
      </c>
      <c r="AN82" s="1"/>
    </row>
    <row r="83" spans="1:40" ht="15" customHeight="1" x14ac:dyDescent="0.25">
      <c r="A83" s="3"/>
      <c r="B83" s="62" t="s">
        <v>236</v>
      </c>
      <c r="C83" s="62"/>
      <c r="D83" s="42" t="s">
        <v>4</v>
      </c>
      <c r="E83" s="103"/>
      <c r="F83" s="88">
        <v>929</v>
      </c>
      <c r="G83" s="102">
        <v>1101</v>
      </c>
      <c r="H83" s="101">
        <v>120002064</v>
      </c>
      <c r="I83" s="100"/>
      <c r="J83" s="20">
        <v>937300</v>
      </c>
      <c r="K83" s="20">
        <v>0</v>
      </c>
      <c r="L83" s="20">
        <v>78100</v>
      </c>
      <c r="M83" s="20">
        <v>78100</v>
      </c>
      <c r="N83" s="20">
        <v>156200</v>
      </c>
      <c r="O83" s="20">
        <v>78200</v>
      </c>
      <c r="P83" s="20">
        <v>78100</v>
      </c>
      <c r="Q83" s="20">
        <v>78100</v>
      </c>
      <c r="R83" s="20">
        <v>234400</v>
      </c>
      <c r="S83" s="20">
        <v>78100</v>
      </c>
      <c r="T83" s="20">
        <v>78100</v>
      </c>
      <c r="U83" s="20">
        <v>78100</v>
      </c>
      <c r="V83" s="20">
        <v>234300</v>
      </c>
      <c r="W83" s="20">
        <v>78100</v>
      </c>
      <c r="X83" s="20">
        <v>78100</v>
      </c>
      <c r="Y83" s="20">
        <v>156200</v>
      </c>
      <c r="Z83" s="20">
        <v>312400</v>
      </c>
      <c r="AA83" s="81">
        <v>937300</v>
      </c>
      <c r="AB83" s="81">
        <v>0</v>
      </c>
      <c r="AC83" s="81">
        <v>78100</v>
      </c>
      <c r="AD83" s="81">
        <v>78100</v>
      </c>
      <c r="AE83" s="81">
        <v>78200</v>
      </c>
      <c r="AF83" s="81">
        <v>78100</v>
      </c>
      <c r="AG83" s="81">
        <v>78100</v>
      </c>
      <c r="AH83" s="81">
        <v>78100</v>
      </c>
      <c r="AI83" s="81">
        <v>78100</v>
      </c>
      <c r="AJ83" s="81">
        <v>78100</v>
      </c>
      <c r="AK83" s="81">
        <v>78100</v>
      </c>
      <c r="AL83" s="81">
        <v>78100</v>
      </c>
      <c r="AM83" s="81">
        <v>156200</v>
      </c>
      <c r="AN83" s="1"/>
    </row>
    <row r="84" spans="1:40" ht="15" customHeight="1" x14ac:dyDescent="0.25">
      <c r="A84" s="3"/>
      <c r="B84" s="62" t="s">
        <v>236</v>
      </c>
      <c r="C84" s="62"/>
      <c r="D84" s="42" t="s">
        <v>4</v>
      </c>
      <c r="E84" s="103"/>
      <c r="F84" s="88">
        <v>929</v>
      </c>
      <c r="G84" s="102">
        <v>1101</v>
      </c>
      <c r="H84" s="101">
        <v>120003010</v>
      </c>
      <c r="I84" s="100"/>
      <c r="J84" s="20">
        <v>62500</v>
      </c>
      <c r="K84" s="20">
        <v>0</v>
      </c>
      <c r="L84" s="20">
        <v>5208</v>
      </c>
      <c r="M84" s="20">
        <v>5208</v>
      </c>
      <c r="N84" s="20">
        <v>10416</v>
      </c>
      <c r="O84" s="20">
        <v>5208</v>
      </c>
      <c r="P84" s="20">
        <v>5208</v>
      </c>
      <c r="Q84" s="20">
        <v>5208</v>
      </c>
      <c r="R84" s="20">
        <v>15624</v>
      </c>
      <c r="S84" s="20">
        <v>5208</v>
      </c>
      <c r="T84" s="20">
        <v>5208</v>
      </c>
      <c r="U84" s="20">
        <v>5208</v>
      </c>
      <c r="V84" s="20">
        <v>15624</v>
      </c>
      <c r="W84" s="20">
        <v>5208</v>
      </c>
      <c r="X84" s="20">
        <v>5208</v>
      </c>
      <c r="Y84" s="20">
        <v>10420</v>
      </c>
      <c r="Z84" s="20">
        <v>20836</v>
      </c>
      <c r="AA84" s="81">
        <v>62500</v>
      </c>
      <c r="AB84" s="81">
        <v>0</v>
      </c>
      <c r="AC84" s="81">
        <v>5208</v>
      </c>
      <c r="AD84" s="81">
        <v>5208</v>
      </c>
      <c r="AE84" s="81">
        <v>5208</v>
      </c>
      <c r="AF84" s="81">
        <v>5208</v>
      </c>
      <c r="AG84" s="81">
        <v>5208</v>
      </c>
      <c r="AH84" s="81">
        <v>5208</v>
      </c>
      <c r="AI84" s="81">
        <v>5208</v>
      </c>
      <c r="AJ84" s="81">
        <v>5208</v>
      </c>
      <c r="AK84" s="81">
        <v>5208</v>
      </c>
      <c r="AL84" s="81">
        <v>5208</v>
      </c>
      <c r="AM84" s="81">
        <v>10420</v>
      </c>
      <c r="AN84" s="1"/>
    </row>
    <row r="85" spans="1:40" ht="15" customHeight="1" x14ac:dyDescent="0.25">
      <c r="A85" s="3"/>
      <c r="B85" s="62" t="s">
        <v>236</v>
      </c>
      <c r="C85" s="62"/>
      <c r="D85" s="42" t="s">
        <v>4</v>
      </c>
      <c r="E85" s="103"/>
      <c r="F85" s="88">
        <v>929</v>
      </c>
      <c r="G85" s="102">
        <v>1101</v>
      </c>
      <c r="H85" s="101">
        <v>300100000</v>
      </c>
      <c r="I85" s="100"/>
      <c r="J85" s="20">
        <v>59167200</v>
      </c>
      <c r="K85" s="20">
        <v>1100900</v>
      </c>
      <c r="L85" s="20">
        <v>5730535</v>
      </c>
      <c r="M85" s="20">
        <v>4779710</v>
      </c>
      <c r="N85" s="20">
        <v>11611145</v>
      </c>
      <c r="O85" s="20">
        <v>6842535</v>
      </c>
      <c r="P85" s="20">
        <v>4732760</v>
      </c>
      <c r="Q85" s="20">
        <v>2606405</v>
      </c>
      <c r="R85" s="20">
        <v>14181700</v>
      </c>
      <c r="S85" s="20">
        <v>8243011.8700000001</v>
      </c>
      <c r="T85" s="20">
        <v>5208878.13</v>
      </c>
      <c r="U85" s="20">
        <v>4691660</v>
      </c>
      <c r="V85" s="20">
        <v>18143550</v>
      </c>
      <c r="W85" s="20">
        <v>4047035</v>
      </c>
      <c r="X85" s="20">
        <v>4636060</v>
      </c>
      <c r="Y85" s="20">
        <v>6547710</v>
      </c>
      <c r="Z85" s="20">
        <v>15230805</v>
      </c>
      <c r="AA85" s="81">
        <v>59167200</v>
      </c>
      <c r="AB85" s="81">
        <v>1100900</v>
      </c>
      <c r="AC85" s="81">
        <v>5730535</v>
      </c>
      <c r="AD85" s="81">
        <v>4779710</v>
      </c>
      <c r="AE85" s="81">
        <v>6842535</v>
      </c>
      <c r="AF85" s="81">
        <v>4732760</v>
      </c>
      <c r="AG85" s="81">
        <v>2606405</v>
      </c>
      <c r="AH85" s="81">
        <v>8243011.8700000001</v>
      </c>
      <c r="AI85" s="81">
        <v>5208878.13</v>
      </c>
      <c r="AJ85" s="81">
        <v>4691660</v>
      </c>
      <c r="AK85" s="81">
        <v>4047035</v>
      </c>
      <c r="AL85" s="81">
        <v>4636060</v>
      </c>
      <c r="AM85" s="81">
        <v>6547710</v>
      </c>
      <c r="AN85" s="1"/>
    </row>
    <row r="86" spans="1:40" ht="15" customHeight="1" x14ac:dyDescent="0.25">
      <c r="A86" s="3"/>
      <c r="B86" s="63" t="s">
        <v>236</v>
      </c>
      <c r="C86" s="63"/>
      <c r="D86" s="18" t="s">
        <v>4</v>
      </c>
      <c r="E86" s="89"/>
      <c r="F86" s="88">
        <v>929</v>
      </c>
      <c r="G86" s="87">
        <v>1105</v>
      </c>
      <c r="H86" s="86">
        <v>300100000</v>
      </c>
      <c r="I86" s="85"/>
      <c r="J86" s="11">
        <v>2491900</v>
      </c>
      <c r="K86" s="11">
        <v>205825</v>
      </c>
      <c r="L86" s="11">
        <v>212105</v>
      </c>
      <c r="M86" s="11">
        <v>204085</v>
      </c>
      <c r="N86" s="20">
        <v>622015</v>
      </c>
      <c r="O86" s="11">
        <v>205385</v>
      </c>
      <c r="P86" s="11">
        <v>251260</v>
      </c>
      <c r="Q86" s="11">
        <v>205485</v>
      </c>
      <c r="R86" s="20">
        <v>662130</v>
      </c>
      <c r="S86" s="11">
        <v>251210</v>
      </c>
      <c r="T86" s="11">
        <v>205485</v>
      </c>
      <c r="U86" s="11">
        <v>210705</v>
      </c>
      <c r="V86" s="20">
        <v>667400</v>
      </c>
      <c r="W86" s="11">
        <v>205485</v>
      </c>
      <c r="X86" s="11">
        <v>210705</v>
      </c>
      <c r="Y86" s="11">
        <v>124165</v>
      </c>
      <c r="Z86" s="20">
        <v>540355</v>
      </c>
      <c r="AA86" s="81">
        <v>2491900</v>
      </c>
      <c r="AB86" s="81">
        <v>205825</v>
      </c>
      <c r="AC86" s="81">
        <v>212105</v>
      </c>
      <c r="AD86" s="81">
        <v>204085</v>
      </c>
      <c r="AE86" s="81">
        <v>205385</v>
      </c>
      <c r="AF86" s="81">
        <v>251260</v>
      </c>
      <c r="AG86" s="81">
        <v>205485</v>
      </c>
      <c r="AH86" s="81">
        <v>251210</v>
      </c>
      <c r="AI86" s="81">
        <v>205485</v>
      </c>
      <c r="AJ86" s="81">
        <v>210705</v>
      </c>
      <c r="AK86" s="81">
        <v>205485</v>
      </c>
      <c r="AL86" s="81">
        <v>210705</v>
      </c>
      <c r="AM86" s="81">
        <v>124165</v>
      </c>
      <c r="AN86" s="1"/>
    </row>
    <row r="87" spans="1:40" ht="15" customHeight="1" x14ac:dyDescent="0.25">
      <c r="A87" s="3"/>
      <c r="B87" s="30" t="s">
        <v>35</v>
      </c>
      <c r="C87" s="30"/>
      <c r="D87" s="30"/>
      <c r="E87" s="30"/>
      <c r="F87" s="84" t="s">
        <v>193</v>
      </c>
      <c r="G87" s="83"/>
      <c r="H87" s="83"/>
      <c r="I87" s="82"/>
      <c r="J87" s="28">
        <v>4521300</v>
      </c>
      <c r="K87" s="28">
        <v>201650</v>
      </c>
      <c r="L87" s="28">
        <v>379870</v>
      </c>
      <c r="M87" s="6">
        <v>371650</v>
      </c>
      <c r="N87" s="74">
        <v>953170</v>
      </c>
      <c r="O87" s="28">
        <v>368355</v>
      </c>
      <c r="P87" s="28">
        <v>597840</v>
      </c>
      <c r="Q87" s="6">
        <v>409620</v>
      </c>
      <c r="R87" s="74">
        <v>1375815</v>
      </c>
      <c r="S87" s="28">
        <v>494375</v>
      </c>
      <c r="T87" s="28">
        <v>353020</v>
      </c>
      <c r="U87" s="6">
        <v>351440</v>
      </c>
      <c r="V87" s="74">
        <v>1198835</v>
      </c>
      <c r="W87" s="28">
        <v>324295</v>
      </c>
      <c r="X87" s="28">
        <v>346440</v>
      </c>
      <c r="Y87" s="6">
        <v>322745</v>
      </c>
      <c r="Z87" s="74">
        <v>993480</v>
      </c>
      <c r="AA87" s="81">
        <v>4521300</v>
      </c>
      <c r="AB87" s="81">
        <v>201650</v>
      </c>
      <c r="AC87" s="81">
        <v>379870</v>
      </c>
      <c r="AD87" s="81">
        <v>371650</v>
      </c>
      <c r="AE87" s="81">
        <v>368355</v>
      </c>
      <c r="AF87" s="81">
        <v>597840</v>
      </c>
      <c r="AG87" s="81">
        <v>409620</v>
      </c>
      <c r="AH87" s="81">
        <v>494375</v>
      </c>
      <c r="AI87" s="81">
        <v>353020</v>
      </c>
      <c r="AJ87" s="81">
        <v>351440</v>
      </c>
      <c r="AK87" s="81">
        <v>324295</v>
      </c>
      <c r="AL87" s="81">
        <v>346440</v>
      </c>
      <c r="AM87" s="81">
        <v>322745</v>
      </c>
      <c r="AN87" s="1"/>
    </row>
    <row r="88" spans="1:40" ht="15" customHeight="1" x14ac:dyDescent="0.25">
      <c r="A88" s="3"/>
      <c r="B88" s="94" t="s">
        <v>236</v>
      </c>
      <c r="C88" s="94"/>
      <c r="D88" s="8" t="s">
        <v>34</v>
      </c>
      <c r="E88" s="93"/>
      <c r="F88" s="88">
        <v>934</v>
      </c>
      <c r="G88" s="92">
        <v>707</v>
      </c>
      <c r="H88" s="91">
        <v>300100000</v>
      </c>
      <c r="I88" s="90"/>
      <c r="J88" s="21">
        <v>2996000</v>
      </c>
      <c r="K88" s="21">
        <v>68700</v>
      </c>
      <c r="L88" s="21">
        <v>245640</v>
      </c>
      <c r="M88" s="21">
        <v>241900</v>
      </c>
      <c r="N88" s="20">
        <v>556240</v>
      </c>
      <c r="O88" s="21">
        <v>238875</v>
      </c>
      <c r="P88" s="21">
        <v>472840</v>
      </c>
      <c r="Q88" s="21">
        <v>255150</v>
      </c>
      <c r="R88" s="20">
        <v>966865</v>
      </c>
      <c r="S88" s="21">
        <v>344385</v>
      </c>
      <c r="T88" s="21">
        <v>228020</v>
      </c>
      <c r="U88" s="21">
        <v>221960</v>
      </c>
      <c r="V88" s="20">
        <v>794365</v>
      </c>
      <c r="W88" s="21">
        <v>199295</v>
      </c>
      <c r="X88" s="21">
        <v>216960</v>
      </c>
      <c r="Y88" s="21">
        <v>262275</v>
      </c>
      <c r="Z88" s="20">
        <v>678530</v>
      </c>
      <c r="AA88" s="81">
        <v>2996000</v>
      </c>
      <c r="AB88" s="81">
        <v>68700</v>
      </c>
      <c r="AC88" s="81">
        <v>245640</v>
      </c>
      <c r="AD88" s="81">
        <v>241900</v>
      </c>
      <c r="AE88" s="81">
        <v>238875</v>
      </c>
      <c r="AF88" s="81">
        <v>472840</v>
      </c>
      <c r="AG88" s="81">
        <v>255150</v>
      </c>
      <c r="AH88" s="81">
        <v>344385</v>
      </c>
      <c r="AI88" s="81">
        <v>228020</v>
      </c>
      <c r="AJ88" s="81">
        <v>221960</v>
      </c>
      <c r="AK88" s="81">
        <v>199295</v>
      </c>
      <c r="AL88" s="81">
        <v>216960</v>
      </c>
      <c r="AM88" s="81">
        <v>262275</v>
      </c>
      <c r="AN88" s="1"/>
    </row>
    <row r="89" spans="1:40" ht="15" customHeight="1" x14ac:dyDescent="0.25">
      <c r="A89" s="3"/>
      <c r="B89" s="63" t="s">
        <v>236</v>
      </c>
      <c r="C89" s="63"/>
      <c r="D89" s="18" t="s">
        <v>34</v>
      </c>
      <c r="E89" s="89"/>
      <c r="F89" s="88">
        <v>934</v>
      </c>
      <c r="G89" s="87">
        <v>709</v>
      </c>
      <c r="H89" s="86">
        <v>300100000</v>
      </c>
      <c r="I89" s="85"/>
      <c r="J89" s="11">
        <v>1525300</v>
      </c>
      <c r="K89" s="11">
        <v>132950</v>
      </c>
      <c r="L89" s="11">
        <v>134230</v>
      </c>
      <c r="M89" s="11">
        <v>129750</v>
      </c>
      <c r="N89" s="20">
        <v>396930</v>
      </c>
      <c r="O89" s="11">
        <v>129480</v>
      </c>
      <c r="P89" s="11">
        <v>125000</v>
      </c>
      <c r="Q89" s="11">
        <v>154470</v>
      </c>
      <c r="R89" s="20">
        <v>408950</v>
      </c>
      <c r="S89" s="11">
        <v>149990</v>
      </c>
      <c r="T89" s="11">
        <v>125000</v>
      </c>
      <c r="U89" s="11">
        <v>129480</v>
      </c>
      <c r="V89" s="20">
        <v>404470</v>
      </c>
      <c r="W89" s="11">
        <v>125000</v>
      </c>
      <c r="X89" s="11">
        <v>129480</v>
      </c>
      <c r="Y89" s="11">
        <v>60470</v>
      </c>
      <c r="Z89" s="20">
        <v>314950</v>
      </c>
      <c r="AA89" s="81">
        <v>1525300</v>
      </c>
      <c r="AB89" s="81">
        <v>132950</v>
      </c>
      <c r="AC89" s="81">
        <v>134230</v>
      </c>
      <c r="AD89" s="81">
        <v>129750</v>
      </c>
      <c r="AE89" s="81">
        <v>129480</v>
      </c>
      <c r="AF89" s="81">
        <v>125000</v>
      </c>
      <c r="AG89" s="81">
        <v>154470</v>
      </c>
      <c r="AH89" s="81">
        <v>149990</v>
      </c>
      <c r="AI89" s="81">
        <v>125000</v>
      </c>
      <c r="AJ89" s="81">
        <v>129480</v>
      </c>
      <c r="AK89" s="81">
        <v>125000</v>
      </c>
      <c r="AL89" s="81">
        <v>129480</v>
      </c>
      <c r="AM89" s="81">
        <v>60470</v>
      </c>
      <c r="AN89" s="1"/>
    </row>
    <row r="90" spans="1:40" ht="18.600000000000001" customHeight="1" x14ac:dyDescent="0.25">
      <c r="A90" s="3"/>
      <c r="B90" s="30" t="s">
        <v>33</v>
      </c>
      <c r="C90" s="30"/>
      <c r="D90" s="30"/>
      <c r="E90" s="30"/>
      <c r="F90" s="84" t="s">
        <v>193</v>
      </c>
      <c r="G90" s="83"/>
      <c r="H90" s="83"/>
      <c r="I90" s="82"/>
      <c r="J90" s="28">
        <v>93109468.019999996</v>
      </c>
      <c r="K90" s="28">
        <v>7636700</v>
      </c>
      <c r="L90" s="28">
        <v>7886900</v>
      </c>
      <c r="M90" s="6">
        <v>8099500</v>
      </c>
      <c r="N90" s="74">
        <v>23623100</v>
      </c>
      <c r="O90" s="28">
        <v>7977500</v>
      </c>
      <c r="P90" s="28">
        <v>7773300</v>
      </c>
      <c r="Q90" s="6">
        <v>7802168.0199999996</v>
      </c>
      <c r="R90" s="74">
        <v>23552968.02</v>
      </c>
      <c r="S90" s="28">
        <v>7954700</v>
      </c>
      <c r="T90" s="28">
        <v>7757800</v>
      </c>
      <c r="U90" s="6">
        <v>7639500</v>
      </c>
      <c r="V90" s="74">
        <v>23352000</v>
      </c>
      <c r="W90" s="28">
        <v>8063800</v>
      </c>
      <c r="X90" s="28">
        <v>7657600</v>
      </c>
      <c r="Y90" s="6">
        <v>6860000</v>
      </c>
      <c r="Z90" s="74">
        <v>22581400</v>
      </c>
      <c r="AA90" s="81">
        <v>93109468.019999996</v>
      </c>
      <c r="AB90" s="81">
        <v>7636700</v>
      </c>
      <c r="AC90" s="81">
        <v>7886900</v>
      </c>
      <c r="AD90" s="81">
        <v>8099500</v>
      </c>
      <c r="AE90" s="81">
        <v>7977500</v>
      </c>
      <c r="AF90" s="81">
        <v>7773300</v>
      </c>
      <c r="AG90" s="81">
        <v>7802168.0199999996</v>
      </c>
      <c r="AH90" s="81">
        <v>7954700</v>
      </c>
      <c r="AI90" s="81">
        <v>7757800</v>
      </c>
      <c r="AJ90" s="81">
        <v>7639500</v>
      </c>
      <c r="AK90" s="81">
        <v>8063800</v>
      </c>
      <c r="AL90" s="81">
        <v>7657600</v>
      </c>
      <c r="AM90" s="81">
        <v>6860000</v>
      </c>
      <c r="AN90" s="1"/>
    </row>
    <row r="91" spans="1:40" ht="15" customHeight="1" x14ac:dyDescent="0.25">
      <c r="A91" s="3"/>
      <c r="B91" s="94" t="s">
        <v>236</v>
      </c>
      <c r="C91" s="94"/>
      <c r="D91" s="8" t="s">
        <v>29</v>
      </c>
      <c r="E91" s="93"/>
      <c r="F91" s="88">
        <v>953</v>
      </c>
      <c r="G91" s="92">
        <v>707</v>
      </c>
      <c r="H91" s="91">
        <v>120003011</v>
      </c>
      <c r="I91" s="90"/>
      <c r="J91" s="21">
        <v>61700</v>
      </c>
      <c r="K91" s="21">
        <v>0</v>
      </c>
      <c r="L91" s="21">
        <v>0</v>
      </c>
      <c r="M91" s="21">
        <v>0</v>
      </c>
      <c r="N91" s="20">
        <v>0</v>
      </c>
      <c r="O91" s="21">
        <v>61700</v>
      </c>
      <c r="P91" s="21">
        <v>0</v>
      </c>
      <c r="Q91" s="21">
        <v>0</v>
      </c>
      <c r="R91" s="20">
        <v>61700</v>
      </c>
      <c r="S91" s="21">
        <v>0</v>
      </c>
      <c r="T91" s="21">
        <v>0</v>
      </c>
      <c r="U91" s="21">
        <v>0</v>
      </c>
      <c r="V91" s="20">
        <v>0</v>
      </c>
      <c r="W91" s="21">
        <v>0</v>
      </c>
      <c r="X91" s="21">
        <v>0</v>
      </c>
      <c r="Y91" s="21">
        <v>0</v>
      </c>
      <c r="Z91" s="20">
        <v>0</v>
      </c>
      <c r="AA91" s="81">
        <v>61700</v>
      </c>
      <c r="AB91" s="81">
        <v>0</v>
      </c>
      <c r="AC91" s="81">
        <v>0</v>
      </c>
      <c r="AD91" s="81">
        <v>0</v>
      </c>
      <c r="AE91" s="81">
        <v>61700</v>
      </c>
      <c r="AF91" s="81">
        <v>0</v>
      </c>
      <c r="AG91" s="81">
        <v>0</v>
      </c>
      <c r="AH91" s="81">
        <v>0</v>
      </c>
      <c r="AI91" s="81">
        <v>0</v>
      </c>
      <c r="AJ91" s="81">
        <v>0</v>
      </c>
      <c r="AK91" s="81">
        <v>0</v>
      </c>
      <c r="AL91" s="81">
        <v>0</v>
      </c>
      <c r="AM91" s="81">
        <v>0</v>
      </c>
      <c r="AN91" s="1"/>
    </row>
    <row r="92" spans="1:40" ht="15" customHeight="1" x14ac:dyDescent="0.25">
      <c r="A92" s="3"/>
      <c r="B92" s="62" t="s">
        <v>236</v>
      </c>
      <c r="C92" s="62"/>
      <c r="D92" s="42" t="s">
        <v>29</v>
      </c>
      <c r="E92" s="103"/>
      <c r="F92" s="88">
        <v>953</v>
      </c>
      <c r="G92" s="102">
        <v>1004</v>
      </c>
      <c r="H92" s="101">
        <v>120003012</v>
      </c>
      <c r="I92" s="100"/>
      <c r="J92" s="20">
        <v>39967600</v>
      </c>
      <c r="K92" s="20">
        <v>3400000</v>
      </c>
      <c r="L92" s="20">
        <v>3300000</v>
      </c>
      <c r="M92" s="20">
        <v>3300000</v>
      </c>
      <c r="N92" s="20">
        <v>10000000</v>
      </c>
      <c r="O92" s="20">
        <v>3300000</v>
      </c>
      <c r="P92" s="20">
        <v>3300000</v>
      </c>
      <c r="Q92" s="20">
        <v>3300000</v>
      </c>
      <c r="R92" s="20">
        <v>9900000</v>
      </c>
      <c r="S92" s="20">
        <v>3300000</v>
      </c>
      <c r="T92" s="20">
        <v>3300000</v>
      </c>
      <c r="U92" s="20">
        <v>3300000</v>
      </c>
      <c r="V92" s="20">
        <v>9900000</v>
      </c>
      <c r="W92" s="20">
        <v>3300000</v>
      </c>
      <c r="X92" s="20">
        <v>3300000</v>
      </c>
      <c r="Y92" s="20">
        <v>3567600</v>
      </c>
      <c r="Z92" s="20">
        <v>10167600</v>
      </c>
      <c r="AA92" s="81">
        <v>39967600</v>
      </c>
      <c r="AB92" s="81">
        <v>3400000</v>
      </c>
      <c r="AC92" s="81">
        <v>3300000</v>
      </c>
      <c r="AD92" s="81">
        <v>3300000</v>
      </c>
      <c r="AE92" s="81">
        <v>3300000</v>
      </c>
      <c r="AF92" s="81">
        <v>3300000</v>
      </c>
      <c r="AG92" s="81">
        <v>3300000</v>
      </c>
      <c r="AH92" s="81">
        <v>3300000</v>
      </c>
      <c r="AI92" s="81">
        <v>3300000</v>
      </c>
      <c r="AJ92" s="81">
        <v>3300000</v>
      </c>
      <c r="AK92" s="81">
        <v>3300000</v>
      </c>
      <c r="AL92" s="81">
        <v>3300000</v>
      </c>
      <c r="AM92" s="81">
        <v>3567600</v>
      </c>
      <c r="AN92" s="1"/>
    </row>
    <row r="93" spans="1:40" ht="15" customHeight="1" x14ac:dyDescent="0.25">
      <c r="A93" s="3"/>
      <c r="B93" s="62" t="s">
        <v>236</v>
      </c>
      <c r="C93" s="62"/>
      <c r="D93" s="42" t="s">
        <v>29</v>
      </c>
      <c r="E93" s="103"/>
      <c r="F93" s="88">
        <v>953</v>
      </c>
      <c r="G93" s="102">
        <v>1004</v>
      </c>
      <c r="H93" s="101">
        <v>120003013</v>
      </c>
      <c r="I93" s="100"/>
      <c r="J93" s="20">
        <v>44173100</v>
      </c>
      <c r="K93" s="20">
        <v>3700000</v>
      </c>
      <c r="L93" s="20">
        <v>3800000</v>
      </c>
      <c r="M93" s="20">
        <v>3800000</v>
      </c>
      <c r="N93" s="20">
        <v>11300000</v>
      </c>
      <c r="O93" s="20">
        <v>3800000</v>
      </c>
      <c r="P93" s="20">
        <v>3800000</v>
      </c>
      <c r="Q93" s="20">
        <v>3800000</v>
      </c>
      <c r="R93" s="20">
        <v>11400000</v>
      </c>
      <c r="S93" s="20">
        <v>3800000</v>
      </c>
      <c r="T93" s="20">
        <v>3800000</v>
      </c>
      <c r="U93" s="20">
        <v>3800000</v>
      </c>
      <c r="V93" s="20">
        <v>11400000</v>
      </c>
      <c r="W93" s="20">
        <v>3800000</v>
      </c>
      <c r="X93" s="20">
        <v>3800000</v>
      </c>
      <c r="Y93" s="20">
        <v>2473100</v>
      </c>
      <c r="Z93" s="20">
        <v>10073100</v>
      </c>
      <c r="AA93" s="81">
        <v>44173100</v>
      </c>
      <c r="AB93" s="81">
        <v>3700000</v>
      </c>
      <c r="AC93" s="81">
        <v>3800000</v>
      </c>
      <c r="AD93" s="81">
        <v>3800000</v>
      </c>
      <c r="AE93" s="81">
        <v>3800000</v>
      </c>
      <c r="AF93" s="81">
        <v>3800000</v>
      </c>
      <c r="AG93" s="81">
        <v>3800000</v>
      </c>
      <c r="AH93" s="81">
        <v>3800000</v>
      </c>
      <c r="AI93" s="81">
        <v>3800000</v>
      </c>
      <c r="AJ93" s="81">
        <v>3800000</v>
      </c>
      <c r="AK93" s="81">
        <v>3800000</v>
      </c>
      <c r="AL93" s="81">
        <v>3800000</v>
      </c>
      <c r="AM93" s="81">
        <v>2473100</v>
      </c>
      <c r="AN93" s="1"/>
    </row>
    <row r="94" spans="1:40" ht="15" customHeight="1" x14ac:dyDescent="0.25">
      <c r="A94" s="3"/>
      <c r="B94" s="62" t="s">
        <v>236</v>
      </c>
      <c r="C94" s="62"/>
      <c r="D94" s="42" t="s">
        <v>29</v>
      </c>
      <c r="E94" s="103"/>
      <c r="F94" s="88">
        <v>953</v>
      </c>
      <c r="G94" s="102">
        <v>1004</v>
      </c>
      <c r="H94" s="101">
        <v>120003014</v>
      </c>
      <c r="I94" s="100"/>
      <c r="J94" s="20">
        <v>393200</v>
      </c>
      <c r="K94" s="20">
        <v>0</v>
      </c>
      <c r="L94" s="20">
        <v>30000</v>
      </c>
      <c r="M94" s="20">
        <v>0</v>
      </c>
      <c r="N94" s="20">
        <v>30000</v>
      </c>
      <c r="O94" s="20">
        <v>68300</v>
      </c>
      <c r="P94" s="20">
        <v>0</v>
      </c>
      <c r="Q94" s="20">
        <v>0</v>
      </c>
      <c r="R94" s="20">
        <v>68300</v>
      </c>
      <c r="S94" s="20">
        <v>98300</v>
      </c>
      <c r="T94" s="20">
        <v>0</v>
      </c>
      <c r="U94" s="20">
        <v>0</v>
      </c>
      <c r="V94" s="20">
        <v>98300</v>
      </c>
      <c r="W94" s="20">
        <v>98300</v>
      </c>
      <c r="X94" s="20">
        <v>0</v>
      </c>
      <c r="Y94" s="20">
        <v>98300</v>
      </c>
      <c r="Z94" s="20">
        <v>196600</v>
      </c>
      <c r="AA94" s="81">
        <v>393200</v>
      </c>
      <c r="AB94" s="81">
        <v>0</v>
      </c>
      <c r="AC94" s="81">
        <v>30000</v>
      </c>
      <c r="AD94" s="81">
        <v>0</v>
      </c>
      <c r="AE94" s="81">
        <v>68300</v>
      </c>
      <c r="AF94" s="81">
        <v>0</v>
      </c>
      <c r="AG94" s="81">
        <v>0</v>
      </c>
      <c r="AH94" s="81">
        <v>98300</v>
      </c>
      <c r="AI94" s="81">
        <v>0</v>
      </c>
      <c r="AJ94" s="81">
        <v>0</v>
      </c>
      <c r="AK94" s="81">
        <v>98300</v>
      </c>
      <c r="AL94" s="81">
        <v>0</v>
      </c>
      <c r="AM94" s="81">
        <v>98300</v>
      </c>
      <c r="AN94" s="1"/>
    </row>
    <row r="95" spans="1:40" ht="15" customHeight="1" x14ac:dyDescent="0.25">
      <c r="A95" s="3"/>
      <c r="B95" s="62" t="s">
        <v>236</v>
      </c>
      <c r="C95" s="62"/>
      <c r="D95" s="42" t="s">
        <v>29</v>
      </c>
      <c r="E95" s="103"/>
      <c r="F95" s="88">
        <v>953</v>
      </c>
      <c r="G95" s="102">
        <v>1004</v>
      </c>
      <c r="H95" s="101">
        <v>120003015</v>
      </c>
      <c r="I95" s="100"/>
      <c r="J95" s="20">
        <v>511700</v>
      </c>
      <c r="K95" s="20">
        <v>0</v>
      </c>
      <c r="L95" s="20">
        <v>30000</v>
      </c>
      <c r="M95" s="20">
        <v>0</v>
      </c>
      <c r="N95" s="20">
        <v>30000</v>
      </c>
      <c r="O95" s="20">
        <v>130000</v>
      </c>
      <c r="P95" s="20">
        <v>0</v>
      </c>
      <c r="Q95" s="20">
        <v>0</v>
      </c>
      <c r="R95" s="20">
        <v>130000</v>
      </c>
      <c r="S95" s="20">
        <v>130000</v>
      </c>
      <c r="T95" s="20">
        <v>0</v>
      </c>
      <c r="U95" s="20">
        <v>0</v>
      </c>
      <c r="V95" s="20">
        <v>130000</v>
      </c>
      <c r="W95" s="20">
        <v>100000</v>
      </c>
      <c r="X95" s="20">
        <v>0</v>
      </c>
      <c r="Y95" s="20">
        <v>121700</v>
      </c>
      <c r="Z95" s="20">
        <v>221700</v>
      </c>
      <c r="AA95" s="81">
        <v>511700</v>
      </c>
      <c r="AB95" s="81">
        <v>0</v>
      </c>
      <c r="AC95" s="81">
        <v>30000</v>
      </c>
      <c r="AD95" s="81">
        <v>0</v>
      </c>
      <c r="AE95" s="81">
        <v>130000</v>
      </c>
      <c r="AF95" s="81">
        <v>0</v>
      </c>
      <c r="AG95" s="81">
        <v>0</v>
      </c>
      <c r="AH95" s="81">
        <v>130000</v>
      </c>
      <c r="AI95" s="81">
        <v>0</v>
      </c>
      <c r="AJ95" s="81">
        <v>0</v>
      </c>
      <c r="AK95" s="81">
        <v>100000</v>
      </c>
      <c r="AL95" s="81">
        <v>0</v>
      </c>
      <c r="AM95" s="81">
        <v>121700</v>
      </c>
      <c r="AN95" s="1"/>
    </row>
    <row r="96" spans="1:40" ht="15" customHeight="1" x14ac:dyDescent="0.25">
      <c r="A96" s="3"/>
      <c r="B96" s="62" t="s">
        <v>236</v>
      </c>
      <c r="C96" s="62"/>
      <c r="D96" s="42" t="s">
        <v>29</v>
      </c>
      <c r="E96" s="103"/>
      <c r="F96" s="88">
        <v>953</v>
      </c>
      <c r="G96" s="102">
        <v>1004</v>
      </c>
      <c r="H96" s="101">
        <v>120003034</v>
      </c>
      <c r="I96" s="100"/>
      <c r="J96" s="20">
        <v>66000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66000</v>
      </c>
      <c r="X96" s="20">
        <v>0</v>
      </c>
      <c r="Y96" s="20">
        <v>0</v>
      </c>
      <c r="Z96" s="20">
        <v>66000</v>
      </c>
      <c r="AA96" s="81">
        <v>66000</v>
      </c>
      <c r="AB96" s="81">
        <v>0</v>
      </c>
      <c r="AC96" s="81">
        <v>0</v>
      </c>
      <c r="AD96" s="81">
        <v>0</v>
      </c>
      <c r="AE96" s="81">
        <v>0</v>
      </c>
      <c r="AF96" s="81">
        <v>0</v>
      </c>
      <c r="AG96" s="81">
        <v>0</v>
      </c>
      <c r="AH96" s="81">
        <v>0</v>
      </c>
      <c r="AI96" s="81">
        <v>0</v>
      </c>
      <c r="AJ96" s="81">
        <v>0</v>
      </c>
      <c r="AK96" s="81">
        <v>66000</v>
      </c>
      <c r="AL96" s="81">
        <v>0</v>
      </c>
      <c r="AM96" s="81">
        <v>0</v>
      </c>
      <c r="AN96" s="1"/>
    </row>
    <row r="97" spans="1:40" ht="15" customHeight="1" x14ac:dyDescent="0.25">
      <c r="A97" s="3"/>
      <c r="B97" s="62" t="s">
        <v>236</v>
      </c>
      <c r="C97" s="62"/>
      <c r="D97" s="42" t="s">
        <v>29</v>
      </c>
      <c r="E97" s="103"/>
      <c r="F97" s="88">
        <v>953</v>
      </c>
      <c r="G97" s="102">
        <v>1006</v>
      </c>
      <c r="H97" s="101">
        <v>120003016</v>
      </c>
      <c r="I97" s="100"/>
      <c r="J97" s="20">
        <v>6385500</v>
      </c>
      <c r="K97" s="20">
        <v>441000</v>
      </c>
      <c r="L97" s="20">
        <v>575800</v>
      </c>
      <c r="M97" s="20">
        <v>899000</v>
      </c>
      <c r="N97" s="20">
        <v>1915800</v>
      </c>
      <c r="O97" s="20">
        <v>455700</v>
      </c>
      <c r="P97" s="20">
        <v>523700</v>
      </c>
      <c r="Q97" s="20">
        <v>552700</v>
      </c>
      <c r="R97" s="20">
        <v>1532100</v>
      </c>
      <c r="S97" s="20">
        <v>503600</v>
      </c>
      <c r="T97" s="20">
        <v>450700</v>
      </c>
      <c r="U97" s="20">
        <v>448000</v>
      </c>
      <c r="V97" s="20">
        <v>1402300</v>
      </c>
      <c r="W97" s="20">
        <v>589700</v>
      </c>
      <c r="X97" s="20">
        <v>460700</v>
      </c>
      <c r="Y97" s="20">
        <v>484900</v>
      </c>
      <c r="Z97" s="20">
        <v>1535300</v>
      </c>
      <c r="AA97" s="81">
        <v>6385500</v>
      </c>
      <c r="AB97" s="81">
        <v>441000</v>
      </c>
      <c r="AC97" s="81">
        <v>575800</v>
      </c>
      <c r="AD97" s="81">
        <v>899000</v>
      </c>
      <c r="AE97" s="81">
        <v>455700</v>
      </c>
      <c r="AF97" s="81">
        <v>523700</v>
      </c>
      <c r="AG97" s="81">
        <v>552700</v>
      </c>
      <c r="AH97" s="81">
        <v>503600</v>
      </c>
      <c r="AI97" s="81">
        <v>450700</v>
      </c>
      <c r="AJ97" s="81">
        <v>448000</v>
      </c>
      <c r="AK97" s="81">
        <v>589700</v>
      </c>
      <c r="AL97" s="81">
        <v>460700</v>
      </c>
      <c r="AM97" s="81">
        <v>484900</v>
      </c>
      <c r="AN97" s="1"/>
    </row>
    <row r="98" spans="1:40" ht="15" customHeight="1" x14ac:dyDescent="0.25">
      <c r="A98" s="3"/>
      <c r="B98" s="62" t="s">
        <v>236</v>
      </c>
      <c r="C98" s="62"/>
      <c r="D98" s="42" t="s">
        <v>29</v>
      </c>
      <c r="E98" s="103"/>
      <c r="F98" s="88">
        <v>953</v>
      </c>
      <c r="G98" s="102">
        <v>1006</v>
      </c>
      <c r="H98" s="101">
        <v>120003017</v>
      </c>
      <c r="I98" s="100"/>
      <c r="J98" s="20">
        <v>640800</v>
      </c>
      <c r="K98" s="20">
        <v>44700</v>
      </c>
      <c r="L98" s="20">
        <v>50300</v>
      </c>
      <c r="M98" s="20">
        <v>45700</v>
      </c>
      <c r="N98" s="20">
        <v>140700</v>
      </c>
      <c r="O98" s="20">
        <v>49500</v>
      </c>
      <c r="P98" s="20">
        <v>83100</v>
      </c>
      <c r="Q98" s="20">
        <v>44700</v>
      </c>
      <c r="R98" s="20">
        <v>177300</v>
      </c>
      <c r="S98" s="20">
        <v>47700</v>
      </c>
      <c r="T98" s="20">
        <v>102900</v>
      </c>
      <c r="U98" s="20">
        <v>26500</v>
      </c>
      <c r="V98" s="20">
        <v>177100</v>
      </c>
      <c r="W98" s="20">
        <v>44700</v>
      </c>
      <c r="X98" s="20">
        <v>44700</v>
      </c>
      <c r="Y98" s="20">
        <v>56300</v>
      </c>
      <c r="Z98" s="20">
        <v>145700</v>
      </c>
      <c r="AA98" s="81">
        <v>640800</v>
      </c>
      <c r="AB98" s="81">
        <v>44700</v>
      </c>
      <c r="AC98" s="81">
        <v>50300</v>
      </c>
      <c r="AD98" s="81">
        <v>45700</v>
      </c>
      <c r="AE98" s="81">
        <v>49500</v>
      </c>
      <c r="AF98" s="81">
        <v>83100</v>
      </c>
      <c r="AG98" s="81">
        <v>44700</v>
      </c>
      <c r="AH98" s="81">
        <v>47700</v>
      </c>
      <c r="AI98" s="81">
        <v>102900</v>
      </c>
      <c r="AJ98" s="81">
        <v>26500</v>
      </c>
      <c r="AK98" s="81">
        <v>44700</v>
      </c>
      <c r="AL98" s="81">
        <v>44700</v>
      </c>
      <c r="AM98" s="81">
        <v>56300</v>
      </c>
      <c r="AN98" s="1"/>
    </row>
    <row r="99" spans="1:40" ht="15" customHeight="1" x14ac:dyDescent="0.25">
      <c r="A99" s="3"/>
      <c r="B99" s="62" t="s">
        <v>236</v>
      </c>
      <c r="C99" s="62"/>
      <c r="D99" s="42" t="s">
        <v>29</v>
      </c>
      <c r="E99" s="103"/>
      <c r="F99" s="88">
        <v>953</v>
      </c>
      <c r="G99" s="102">
        <v>1006</v>
      </c>
      <c r="H99" s="101">
        <v>120003018</v>
      </c>
      <c r="I99" s="100"/>
      <c r="J99" s="20">
        <v>879200</v>
      </c>
      <c r="K99" s="20">
        <v>51000</v>
      </c>
      <c r="L99" s="20">
        <v>100800</v>
      </c>
      <c r="M99" s="20">
        <v>54800</v>
      </c>
      <c r="N99" s="20">
        <v>206600</v>
      </c>
      <c r="O99" s="20">
        <v>83200</v>
      </c>
      <c r="P99" s="20">
        <v>66500</v>
      </c>
      <c r="Q99" s="20">
        <v>103200</v>
      </c>
      <c r="R99" s="20">
        <v>252900</v>
      </c>
      <c r="S99" s="20">
        <v>75100</v>
      </c>
      <c r="T99" s="20">
        <v>104200</v>
      </c>
      <c r="U99" s="20">
        <v>65000</v>
      </c>
      <c r="V99" s="20">
        <v>244300</v>
      </c>
      <c r="W99" s="20">
        <v>65100</v>
      </c>
      <c r="X99" s="20">
        <v>52200</v>
      </c>
      <c r="Y99" s="20">
        <v>58100</v>
      </c>
      <c r="Z99" s="20">
        <v>175400</v>
      </c>
      <c r="AA99" s="81">
        <v>879200</v>
      </c>
      <c r="AB99" s="81">
        <v>51000</v>
      </c>
      <c r="AC99" s="81">
        <v>100800</v>
      </c>
      <c r="AD99" s="81">
        <v>54800</v>
      </c>
      <c r="AE99" s="81">
        <v>83200</v>
      </c>
      <c r="AF99" s="81">
        <v>66500</v>
      </c>
      <c r="AG99" s="81">
        <v>103200</v>
      </c>
      <c r="AH99" s="81">
        <v>75100</v>
      </c>
      <c r="AI99" s="81">
        <v>104200</v>
      </c>
      <c r="AJ99" s="81">
        <v>65000</v>
      </c>
      <c r="AK99" s="81">
        <v>65100</v>
      </c>
      <c r="AL99" s="81">
        <v>52200</v>
      </c>
      <c r="AM99" s="81">
        <v>58100</v>
      </c>
      <c r="AN99" s="1"/>
    </row>
    <row r="100" spans="1:40" ht="15" customHeight="1" x14ac:dyDescent="0.25">
      <c r="A100" s="3"/>
      <c r="B100" s="63" t="s">
        <v>236</v>
      </c>
      <c r="C100" s="63"/>
      <c r="D100" s="18" t="s">
        <v>29</v>
      </c>
      <c r="E100" s="89"/>
      <c r="F100" s="88">
        <v>953</v>
      </c>
      <c r="G100" s="87">
        <v>1006</v>
      </c>
      <c r="H100" s="86">
        <v>300100000</v>
      </c>
      <c r="I100" s="85"/>
      <c r="J100" s="11">
        <v>30668.02</v>
      </c>
      <c r="K100" s="11">
        <v>0</v>
      </c>
      <c r="L100" s="11">
        <v>0</v>
      </c>
      <c r="M100" s="11">
        <v>0</v>
      </c>
      <c r="N100" s="20">
        <v>0</v>
      </c>
      <c r="O100" s="11">
        <v>29100</v>
      </c>
      <c r="P100" s="11">
        <v>0</v>
      </c>
      <c r="Q100" s="11">
        <v>1568.02</v>
      </c>
      <c r="R100" s="20">
        <v>30668.02</v>
      </c>
      <c r="S100" s="11">
        <v>0</v>
      </c>
      <c r="T100" s="11">
        <v>0</v>
      </c>
      <c r="U100" s="11">
        <v>0</v>
      </c>
      <c r="V100" s="20">
        <v>0</v>
      </c>
      <c r="W100" s="11">
        <v>0</v>
      </c>
      <c r="X100" s="11">
        <v>0</v>
      </c>
      <c r="Y100" s="11">
        <v>0</v>
      </c>
      <c r="Z100" s="20">
        <v>0</v>
      </c>
      <c r="AA100" s="81">
        <v>30668.02</v>
      </c>
      <c r="AB100" s="81">
        <v>0</v>
      </c>
      <c r="AC100" s="81">
        <v>0</v>
      </c>
      <c r="AD100" s="81">
        <v>0</v>
      </c>
      <c r="AE100" s="81">
        <v>29100</v>
      </c>
      <c r="AF100" s="81">
        <v>0</v>
      </c>
      <c r="AG100" s="81">
        <v>1568.02</v>
      </c>
      <c r="AH100" s="81">
        <v>0</v>
      </c>
      <c r="AI100" s="81">
        <v>0</v>
      </c>
      <c r="AJ100" s="81">
        <v>0</v>
      </c>
      <c r="AK100" s="81">
        <v>0</v>
      </c>
      <c r="AL100" s="81">
        <v>0</v>
      </c>
      <c r="AM100" s="81">
        <v>0</v>
      </c>
      <c r="AN100" s="1"/>
    </row>
    <row r="101" spans="1:40" ht="25.05" customHeight="1" x14ac:dyDescent="0.25">
      <c r="A101" s="3"/>
      <c r="B101" s="30" t="s">
        <v>20</v>
      </c>
      <c r="C101" s="30"/>
      <c r="D101" s="30"/>
      <c r="E101" s="30"/>
      <c r="F101" s="84" t="s">
        <v>193</v>
      </c>
      <c r="G101" s="83"/>
      <c r="H101" s="83"/>
      <c r="I101" s="82"/>
      <c r="J101" s="28">
        <v>16521100</v>
      </c>
      <c r="K101" s="28">
        <v>0</v>
      </c>
      <c r="L101" s="28">
        <v>0</v>
      </c>
      <c r="M101" s="6">
        <v>12300</v>
      </c>
      <c r="N101" s="74">
        <v>12300</v>
      </c>
      <c r="O101" s="28">
        <v>2654300</v>
      </c>
      <c r="P101" s="28">
        <v>0</v>
      </c>
      <c r="Q101" s="6">
        <v>12358104</v>
      </c>
      <c r="R101" s="74">
        <v>15012404</v>
      </c>
      <c r="S101" s="28">
        <v>0</v>
      </c>
      <c r="T101" s="28">
        <v>0</v>
      </c>
      <c r="U101" s="6">
        <v>0</v>
      </c>
      <c r="V101" s="74">
        <v>0</v>
      </c>
      <c r="W101" s="28">
        <v>1496300</v>
      </c>
      <c r="X101" s="28">
        <v>0</v>
      </c>
      <c r="Y101" s="6">
        <v>96</v>
      </c>
      <c r="Z101" s="74">
        <v>1496396</v>
      </c>
      <c r="AA101" s="81">
        <v>0</v>
      </c>
      <c r="AB101" s="81">
        <v>0</v>
      </c>
      <c r="AC101" s="81">
        <v>0</v>
      </c>
      <c r="AD101" s="81">
        <v>0</v>
      </c>
      <c r="AE101" s="81">
        <v>0</v>
      </c>
      <c r="AF101" s="81">
        <v>0</v>
      </c>
      <c r="AG101" s="81">
        <v>0</v>
      </c>
      <c r="AH101" s="81">
        <v>0</v>
      </c>
      <c r="AI101" s="81">
        <v>0</v>
      </c>
      <c r="AJ101" s="81">
        <v>0</v>
      </c>
      <c r="AK101" s="81">
        <v>0</v>
      </c>
      <c r="AL101" s="81">
        <v>0</v>
      </c>
      <c r="AM101" s="81">
        <v>0</v>
      </c>
      <c r="AN101" s="1"/>
    </row>
    <row r="102" spans="1:40" ht="25.05" customHeight="1" x14ac:dyDescent="0.25">
      <c r="A102" s="3"/>
      <c r="B102" s="62" t="s">
        <v>235</v>
      </c>
      <c r="C102" s="62"/>
      <c r="D102" s="42" t="s">
        <v>15</v>
      </c>
      <c r="E102" s="103"/>
      <c r="F102" s="88">
        <v>902</v>
      </c>
      <c r="G102" s="102">
        <v>105</v>
      </c>
      <c r="H102" s="101">
        <v>203174000</v>
      </c>
      <c r="I102" s="100"/>
      <c r="J102" s="20">
        <v>12300</v>
      </c>
      <c r="K102" s="20">
        <v>0</v>
      </c>
      <c r="L102" s="20">
        <v>0</v>
      </c>
      <c r="M102" s="20">
        <v>12300</v>
      </c>
      <c r="N102" s="20">
        <v>12300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81">
        <v>0</v>
      </c>
      <c r="AB102" s="81">
        <v>0</v>
      </c>
      <c r="AC102" s="81">
        <v>0</v>
      </c>
      <c r="AD102" s="81">
        <v>0</v>
      </c>
      <c r="AE102" s="81">
        <v>0</v>
      </c>
      <c r="AF102" s="81">
        <v>0</v>
      </c>
      <c r="AG102" s="81">
        <v>0</v>
      </c>
      <c r="AH102" s="81">
        <v>0</v>
      </c>
      <c r="AI102" s="81">
        <v>0</v>
      </c>
      <c r="AJ102" s="81">
        <v>0</v>
      </c>
      <c r="AK102" s="81">
        <v>0</v>
      </c>
      <c r="AL102" s="81">
        <v>0</v>
      </c>
      <c r="AM102" s="81">
        <v>0</v>
      </c>
      <c r="AN102" s="1"/>
    </row>
    <row r="103" spans="1:40" ht="25.05" customHeight="1" x14ac:dyDescent="0.25">
      <c r="A103" s="3"/>
      <c r="B103" s="62" t="s">
        <v>235</v>
      </c>
      <c r="C103" s="62"/>
      <c r="D103" s="42" t="s">
        <v>15</v>
      </c>
      <c r="E103" s="103"/>
      <c r="F103" s="88">
        <v>902</v>
      </c>
      <c r="G103" s="102">
        <v>113</v>
      </c>
      <c r="H103" s="101">
        <v>203188000</v>
      </c>
      <c r="I103" s="100"/>
      <c r="J103" s="20">
        <v>1496300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1496300</v>
      </c>
      <c r="X103" s="20">
        <v>0</v>
      </c>
      <c r="Y103" s="20">
        <v>0</v>
      </c>
      <c r="Z103" s="20">
        <v>1496300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0</v>
      </c>
      <c r="AH103" s="81">
        <v>0</v>
      </c>
      <c r="AI103" s="81">
        <v>0</v>
      </c>
      <c r="AJ103" s="81">
        <v>0</v>
      </c>
      <c r="AK103" s="81">
        <v>0</v>
      </c>
      <c r="AL103" s="81">
        <v>0</v>
      </c>
      <c r="AM103" s="81">
        <v>0</v>
      </c>
      <c r="AN103" s="1"/>
    </row>
    <row r="104" spans="1:40" ht="25.05" customHeight="1" x14ac:dyDescent="0.25">
      <c r="A104" s="3"/>
      <c r="B104" s="62" t="s">
        <v>235</v>
      </c>
      <c r="C104" s="62"/>
      <c r="D104" s="42" t="s">
        <v>15</v>
      </c>
      <c r="E104" s="103"/>
      <c r="F104" s="88">
        <v>902</v>
      </c>
      <c r="G104" s="102">
        <v>1004</v>
      </c>
      <c r="H104" s="101">
        <v>202613000</v>
      </c>
      <c r="I104" s="100"/>
      <c r="J104" s="20">
        <v>2654300</v>
      </c>
      <c r="K104" s="20">
        <v>0</v>
      </c>
      <c r="L104" s="20">
        <v>0</v>
      </c>
      <c r="M104" s="20">
        <v>0</v>
      </c>
      <c r="N104" s="20">
        <v>0</v>
      </c>
      <c r="O104" s="20">
        <v>2654300</v>
      </c>
      <c r="P104" s="20">
        <v>0</v>
      </c>
      <c r="Q104" s="20">
        <v>0</v>
      </c>
      <c r="R104" s="20">
        <v>2654300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0</v>
      </c>
      <c r="AA104" s="81">
        <v>0</v>
      </c>
      <c r="AB104" s="81">
        <v>0</v>
      </c>
      <c r="AC104" s="81">
        <v>0</v>
      </c>
      <c r="AD104" s="81">
        <v>0</v>
      </c>
      <c r="AE104" s="81">
        <v>0</v>
      </c>
      <c r="AF104" s="81">
        <v>0</v>
      </c>
      <c r="AG104" s="81">
        <v>0</v>
      </c>
      <c r="AH104" s="81">
        <v>0</v>
      </c>
      <c r="AI104" s="81">
        <v>0</v>
      </c>
      <c r="AJ104" s="81">
        <v>0</v>
      </c>
      <c r="AK104" s="81">
        <v>0</v>
      </c>
      <c r="AL104" s="81">
        <v>0</v>
      </c>
      <c r="AM104" s="81">
        <v>0</v>
      </c>
      <c r="AN104" s="1"/>
    </row>
    <row r="105" spans="1:40" ht="25.05" customHeight="1" x14ac:dyDescent="0.25">
      <c r="A105" s="3"/>
      <c r="B105" s="63" t="s">
        <v>235</v>
      </c>
      <c r="C105" s="63"/>
      <c r="D105" s="18" t="s">
        <v>15</v>
      </c>
      <c r="E105" s="89"/>
      <c r="F105" s="88">
        <v>902</v>
      </c>
      <c r="G105" s="87">
        <v>1004</v>
      </c>
      <c r="H105" s="86">
        <v>202617000</v>
      </c>
      <c r="I105" s="85"/>
      <c r="J105" s="11">
        <v>12358200</v>
      </c>
      <c r="K105" s="11">
        <v>0</v>
      </c>
      <c r="L105" s="11">
        <v>0</v>
      </c>
      <c r="M105" s="11">
        <v>0</v>
      </c>
      <c r="N105" s="20">
        <v>0</v>
      </c>
      <c r="O105" s="11">
        <v>0</v>
      </c>
      <c r="P105" s="11">
        <v>0</v>
      </c>
      <c r="Q105" s="11">
        <v>12358104</v>
      </c>
      <c r="R105" s="20">
        <v>12358104</v>
      </c>
      <c r="S105" s="11">
        <v>0</v>
      </c>
      <c r="T105" s="11">
        <v>0</v>
      </c>
      <c r="U105" s="11">
        <v>0</v>
      </c>
      <c r="V105" s="20">
        <v>0</v>
      </c>
      <c r="W105" s="11">
        <v>0</v>
      </c>
      <c r="X105" s="11">
        <v>0</v>
      </c>
      <c r="Y105" s="11">
        <v>96</v>
      </c>
      <c r="Z105" s="20">
        <v>96</v>
      </c>
      <c r="AA105" s="81">
        <v>0</v>
      </c>
      <c r="AB105" s="81">
        <v>0</v>
      </c>
      <c r="AC105" s="81">
        <v>0</v>
      </c>
      <c r="AD105" s="81">
        <v>0</v>
      </c>
      <c r="AE105" s="81">
        <v>0</v>
      </c>
      <c r="AF105" s="81">
        <v>0</v>
      </c>
      <c r="AG105" s="81">
        <v>0</v>
      </c>
      <c r="AH105" s="81">
        <v>0</v>
      </c>
      <c r="AI105" s="81">
        <v>0</v>
      </c>
      <c r="AJ105" s="81">
        <v>0</v>
      </c>
      <c r="AK105" s="81">
        <v>0</v>
      </c>
      <c r="AL105" s="81">
        <v>0</v>
      </c>
      <c r="AM105" s="81">
        <v>0</v>
      </c>
      <c r="AN105" s="1"/>
    </row>
    <row r="106" spans="1:40" ht="15" customHeight="1" x14ac:dyDescent="0.25">
      <c r="A106" s="3"/>
      <c r="B106" s="30" t="s">
        <v>13</v>
      </c>
      <c r="C106" s="30"/>
      <c r="D106" s="30"/>
      <c r="E106" s="30"/>
      <c r="F106" s="84" t="s">
        <v>193</v>
      </c>
      <c r="G106" s="83"/>
      <c r="H106" s="83"/>
      <c r="I106" s="82"/>
      <c r="J106" s="28">
        <v>1175900</v>
      </c>
      <c r="K106" s="28">
        <v>0</v>
      </c>
      <c r="L106" s="28">
        <v>0</v>
      </c>
      <c r="M106" s="6">
        <v>0</v>
      </c>
      <c r="N106" s="74">
        <v>0</v>
      </c>
      <c r="O106" s="28">
        <v>0</v>
      </c>
      <c r="P106" s="28">
        <v>0</v>
      </c>
      <c r="Q106" s="6">
        <v>0</v>
      </c>
      <c r="R106" s="74">
        <v>0</v>
      </c>
      <c r="S106" s="28">
        <v>0</v>
      </c>
      <c r="T106" s="28">
        <v>1175900</v>
      </c>
      <c r="U106" s="6">
        <v>0</v>
      </c>
      <c r="V106" s="74">
        <v>1175900</v>
      </c>
      <c r="W106" s="28">
        <v>0</v>
      </c>
      <c r="X106" s="28">
        <v>0</v>
      </c>
      <c r="Y106" s="6">
        <v>0</v>
      </c>
      <c r="Z106" s="74">
        <v>0</v>
      </c>
      <c r="AA106" s="81">
        <v>0</v>
      </c>
      <c r="AB106" s="81">
        <v>0</v>
      </c>
      <c r="AC106" s="81">
        <v>0</v>
      </c>
      <c r="AD106" s="81">
        <v>0</v>
      </c>
      <c r="AE106" s="81">
        <v>0</v>
      </c>
      <c r="AF106" s="81">
        <v>0</v>
      </c>
      <c r="AG106" s="81">
        <v>0</v>
      </c>
      <c r="AH106" s="81">
        <v>0</v>
      </c>
      <c r="AI106" s="81">
        <v>0</v>
      </c>
      <c r="AJ106" s="81">
        <v>0</v>
      </c>
      <c r="AK106" s="81">
        <v>0</v>
      </c>
      <c r="AL106" s="81">
        <v>0</v>
      </c>
      <c r="AM106" s="81">
        <v>0</v>
      </c>
      <c r="AN106" s="1"/>
    </row>
    <row r="107" spans="1:40" ht="15" customHeight="1" x14ac:dyDescent="0.25">
      <c r="A107" s="3"/>
      <c r="B107" s="94" t="s">
        <v>235</v>
      </c>
      <c r="C107" s="94"/>
      <c r="D107" s="8" t="s">
        <v>11</v>
      </c>
      <c r="E107" s="93"/>
      <c r="F107" s="88">
        <v>925</v>
      </c>
      <c r="G107" s="92">
        <v>702</v>
      </c>
      <c r="H107" s="91">
        <v>202391000</v>
      </c>
      <c r="I107" s="90"/>
      <c r="J107" s="21">
        <v>0</v>
      </c>
      <c r="K107" s="21">
        <v>0</v>
      </c>
      <c r="L107" s="21">
        <v>0</v>
      </c>
      <c r="M107" s="21">
        <v>0</v>
      </c>
      <c r="N107" s="20">
        <v>0</v>
      </c>
      <c r="O107" s="21">
        <v>0</v>
      </c>
      <c r="P107" s="21">
        <v>0</v>
      </c>
      <c r="Q107" s="21">
        <v>0</v>
      </c>
      <c r="R107" s="20">
        <v>0</v>
      </c>
      <c r="S107" s="21">
        <v>0</v>
      </c>
      <c r="T107" s="21">
        <v>0</v>
      </c>
      <c r="U107" s="21">
        <v>0</v>
      </c>
      <c r="V107" s="20">
        <v>0</v>
      </c>
      <c r="W107" s="21">
        <v>0</v>
      </c>
      <c r="X107" s="21">
        <v>0</v>
      </c>
      <c r="Y107" s="21">
        <v>0</v>
      </c>
      <c r="Z107" s="20">
        <v>0</v>
      </c>
      <c r="AA107" s="81">
        <v>0</v>
      </c>
      <c r="AB107" s="81">
        <v>0</v>
      </c>
      <c r="AC107" s="81">
        <v>0</v>
      </c>
      <c r="AD107" s="81">
        <v>0</v>
      </c>
      <c r="AE107" s="81">
        <v>0</v>
      </c>
      <c r="AF107" s="81">
        <v>0</v>
      </c>
      <c r="AG107" s="81">
        <v>0</v>
      </c>
      <c r="AH107" s="81">
        <v>0</v>
      </c>
      <c r="AI107" s="81">
        <v>0</v>
      </c>
      <c r="AJ107" s="81">
        <v>0</v>
      </c>
      <c r="AK107" s="81">
        <v>0</v>
      </c>
      <c r="AL107" s="81">
        <v>0</v>
      </c>
      <c r="AM107" s="81">
        <v>0</v>
      </c>
      <c r="AN107" s="1"/>
    </row>
    <row r="108" spans="1:40" ht="15" customHeight="1" x14ac:dyDescent="0.25">
      <c r="A108" s="3"/>
      <c r="B108" s="63" t="s">
        <v>235</v>
      </c>
      <c r="C108" s="63"/>
      <c r="D108" s="18" t="s">
        <v>11</v>
      </c>
      <c r="E108" s="89"/>
      <c r="F108" s="88">
        <v>925</v>
      </c>
      <c r="G108" s="87">
        <v>702</v>
      </c>
      <c r="H108" s="86">
        <v>202596000</v>
      </c>
      <c r="I108" s="85"/>
      <c r="J108" s="11">
        <v>1175900</v>
      </c>
      <c r="K108" s="11">
        <v>0</v>
      </c>
      <c r="L108" s="11">
        <v>0</v>
      </c>
      <c r="M108" s="11">
        <v>0</v>
      </c>
      <c r="N108" s="20">
        <v>0</v>
      </c>
      <c r="O108" s="11">
        <v>0</v>
      </c>
      <c r="P108" s="11">
        <v>0</v>
      </c>
      <c r="Q108" s="11">
        <v>0</v>
      </c>
      <c r="R108" s="20">
        <v>0</v>
      </c>
      <c r="S108" s="11">
        <v>0</v>
      </c>
      <c r="T108" s="11">
        <v>1175900</v>
      </c>
      <c r="U108" s="11">
        <v>0</v>
      </c>
      <c r="V108" s="20">
        <v>1175900</v>
      </c>
      <c r="W108" s="11">
        <v>0</v>
      </c>
      <c r="X108" s="11">
        <v>0</v>
      </c>
      <c r="Y108" s="11">
        <v>0</v>
      </c>
      <c r="Z108" s="20">
        <v>0</v>
      </c>
      <c r="AA108" s="81">
        <v>0</v>
      </c>
      <c r="AB108" s="81">
        <v>0</v>
      </c>
      <c r="AC108" s="81">
        <v>0</v>
      </c>
      <c r="AD108" s="81">
        <v>0</v>
      </c>
      <c r="AE108" s="81">
        <v>0</v>
      </c>
      <c r="AF108" s="81">
        <v>0</v>
      </c>
      <c r="AG108" s="81">
        <v>0</v>
      </c>
      <c r="AH108" s="81">
        <v>0</v>
      </c>
      <c r="AI108" s="81">
        <v>0</v>
      </c>
      <c r="AJ108" s="81">
        <v>0</v>
      </c>
      <c r="AK108" s="81">
        <v>0</v>
      </c>
      <c r="AL108" s="81">
        <v>0</v>
      </c>
      <c r="AM108" s="81">
        <v>0</v>
      </c>
      <c r="AN108" s="1"/>
    </row>
    <row r="109" spans="1:40" ht="15" customHeight="1" x14ac:dyDescent="0.25">
      <c r="A109" s="3"/>
      <c r="B109" s="30" t="s">
        <v>9</v>
      </c>
      <c r="C109" s="30"/>
      <c r="D109" s="30"/>
      <c r="E109" s="30"/>
      <c r="F109" s="84" t="s">
        <v>193</v>
      </c>
      <c r="G109" s="83"/>
      <c r="H109" s="83"/>
      <c r="I109" s="82"/>
      <c r="J109" s="28">
        <v>18300</v>
      </c>
      <c r="K109" s="28">
        <v>0</v>
      </c>
      <c r="L109" s="28">
        <v>0</v>
      </c>
      <c r="M109" s="6">
        <v>0</v>
      </c>
      <c r="N109" s="74">
        <v>0</v>
      </c>
      <c r="O109" s="28">
        <v>0</v>
      </c>
      <c r="P109" s="28">
        <v>0</v>
      </c>
      <c r="Q109" s="6">
        <v>0</v>
      </c>
      <c r="R109" s="74">
        <v>0</v>
      </c>
      <c r="S109" s="28">
        <v>0</v>
      </c>
      <c r="T109" s="28">
        <v>0</v>
      </c>
      <c r="U109" s="6">
        <v>18300</v>
      </c>
      <c r="V109" s="74">
        <v>18300</v>
      </c>
      <c r="W109" s="28">
        <v>0</v>
      </c>
      <c r="X109" s="28">
        <v>0</v>
      </c>
      <c r="Y109" s="6">
        <v>0</v>
      </c>
      <c r="Z109" s="74">
        <v>0</v>
      </c>
      <c r="AA109" s="81">
        <v>0</v>
      </c>
      <c r="AB109" s="81">
        <v>0</v>
      </c>
      <c r="AC109" s="81">
        <v>0</v>
      </c>
      <c r="AD109" s="81">
        <v>0</v>
      </c>
      <c r="AE109" s="81">
        <v>0</v>
      </c>
      <c r="AF109" s="81">
        <v>0</v>
      </c>
      <c r="AG109" s="81">
        <v>0</v>
      </c>
      <c r="AH109" s="81">
        <v>0</v>
      </c>
      <c r="AI109" s="81">
        <v>0</v>
      </c>
      <c r="AJ109" s="81">
        <v>0</v>
      </c>
      <c r="AK109" s="81">
        <v>0</v>
      </c>
      <c r="AL109" s="81">
        <v>0</v>
      </c>
      <c r="AM109" s="81">
        <v>0</v>
      </c>
      <c r="AN109" s="1"/>
    </row>
    <row r="110" spans="1:40" ht="16.2" customHeight="1" x14ac:dyDescent="0.25">
      <c r="A110" s="3"/>
      <c r="B110" s="99" t="s">
        <v>235</v>
      </c>
      <c r="C110" s="99"/>
      <c r="D110" s="26" t="s">
        <v>8</v>
      </c>
      <c r="E110" s="98"/>
      <c r="F110" s="88">
        <v>926</v>
      </c>
      <c r="G110" s="97">
        <v>801</v>
      </c>
      <c r="H110" s="96">
        <v>202610000</v>
      </c>
      <c r="I110" s="95"/>
      <c r="J110" s="22">
        <v>18300</v>
      </c>
      <c r="K110" s="22">
        <v>0</v>
      </c>
      <c r="L110" s="22">
        <v>0</v>
      </c>
      <c r="M110" s="22">
        <v>0</v>
      </c>
      <c r="N110" s="20">
        <v>0</v>
      </c>
      <c r="O110" s="22">
        <v>0</v>
      </c>
      <c r="P110" s="22">
        <v>0</v>
      </c>
      <c r="Q110" s="22">
        <v>0</v>
      </c>
      <c r="R110" s="20">
        <v>0</v>
      </c>
      <c r="S110" s="22">
        <v>0</v>
      </c>
      <c r="T110" s="22">
        <v>0</v>
      </c>
      <c r="U110" s="22">
        <v>18300</v>
      </c>
      <c r="V110" s="20">
        <v>18300</v>
      </c>
      <c r="W110" s="22">
        <v>0</v>
      </c>
      <c r="X110" s="22">
        <v>0</v>
      </c>
      <c r="Y110" s="22">
        <v>0</v>
      </c>
      <c r="Z110" s="20">
        <v>0</v>
      </c>
      <c r="AA110" s="81">
        <v>0</v>
      </c>
      <c r="AB110" s="81">
        <v>0</v>
      </c>
      <c r="AC110" s="81">
        <v>0</v>
      </c>
      <c r="AD110" s="81">
        <v>0</v>
      </c>
      <c r="AE110" s="81">
        <v>0</v>
      </c>
      <c r="AF110" s="81">
        <v>0</v>
      </c>
      <c r="AG110" s="81">
        <v>0</v>
      </c>
      <c r="AH110" s="81">
        <v>0</v>
      </c>
      <c r="AI110" s="81">
        <v>0</v>
      </c>
      <c r="AJ110" s="81">
        <v>0</v>
      </c>
      <c r="AK110" s="81">
        <v>0</v>
      </c>
      <c r="AL110" s="81">
        <v>0</v>
      </c>
      <c r="AM110" s="81">
        <v>0</v>
      </c>
      <c r="AN110" s="1"/>
    </row>
    <row r="111" spans="1:40" ht="24.6" customHeight="1" x14ac:dyDescent="0.25">
      <c r="A111" s="3"/>
      <c r="B111" s="30" t="s">
        <v>6</v>
      </c>
      <c r="C111" s="30"/>
      <c r="D111" s="30"/>
      <c r="E111" s="30"/>
      <c r="F111" s="84" t="s">
        <v>193</v>
      </c>
      <c r="G111" s="83"/>
      <c r="H111" s="83"/>
      <c r="I111" s="82"/>
      <c r="J111" s="28">
        <v>3252700</v>
      </c>
      <c r="K111" s="28">
        <v>0</v>
      </c>
      <c r="L111" s="28">
        <v>0</v>
      </c>
      <c r="M111" s="6">
        <v>0</v>
      </c>
      <c r="N111" s="74">
        <v>0</v>
      </c>
      <c r="O111" s="28">
        <v>0</v>
      </c>
      <c r="P111" s="28">
        <v>0</v>
      </c>
      <c r="Q111" s="6">
        <v>0</v>
      </c>
      <c r="R111" s="74">
        <v>0</v>
      </c>
      <c r="S111" s="28">
        <v>0</v>
      </c>
      <c r="T111" s="28">
        <v>0</v>
      </c>
      <c r="U111" s="6">
        <v>3252700</v>
      </c>
      <c r="V111" s="74">
        <v>3252700</v>
      </c>
      <c r="W111" s="28">
        <v>0</v>
      </c>
      <c r="X111" s="28">
        <v>0</v>
      </c>
      <c r="Y111" s="6">
        <v>0</v>
      </c>
      <c r="Z111" s="74">
        <v>0</v>
      </c>
      <c r="AA111" s="81">
        <v>0</v>
      </c>
      <c r="AB111" s="81">
        <v>0</v>
      </c>
      <c r="AC111" s="81">
        <v>0</v>
      </c>
      <c r="AD111" s="81">
        <v>0</v>
      </c>
      <c r="AE111" s="81">
        <v>0</v>
      </c>
      <c r="AF111" s="81">
        <v>0</v>
      </c>
      <c r="AG111" s="81">
        <v>0</v>
      </c>
      <c r="AH111" s="81">
        <v>0</v>
      </c>
      <c r="AI111" s="81">
        <v>0</v>
      </c>
      <c r="AJ111" s="81">
        <v>0</v>
      </c>
      <c r="AK111" s="81">
        <v>0</v>
      </c>
      <c r="AL111" s="81">
        <v>0</v>
      </c>
      <c r="AM111" s="81">
        <v>0</v>
      </c>
      <c r="AN111" s="1"/>
    </row>
    <row r="112" spans="1:40" ht="14.4" customHeight="1" x14ac:dyDescent="0.25">
      <c r="A112" s="3"/>
      <c r="B112" s="94" t="s">
        <v>235</v>
      </c>
      <c r="C112" s="94"/>
      <c r="D112" s="8" t="s">
        <v>4</v>
      </c>
      <c r="E112" s="93"/>
      <c r="F112" s="88">
        <v>929</v>
      </c>
      <c r="G112" s="92">
        <v>1101</v>
      </c>
      <c r="H112" s="91">
        <v>202383000</v>
      </c>
      <c r="I112" s="90"/>
      <c r="J112" s="21">
        <v>0</v>
      </c>
      <c r="K112" s="21">
        <v>0</v>
      </c>
      <c r="L112" s="21">
        <v>0</v>
      </c>
      <c r="M112" s="21">
        <v>0</v>
      </c>
      <c r="N112" s="20">
        <v>0</v>
      </c>
      <c r="O112" s="21">
        <v>0</v>
      </c>
      <c r="P112" s="21">
        <v>0</v>
      </c>
      <c r="Q112" s="21">
        <v>0</v>
      </c>
      <c r="R112" s="20">
        <v>0</v>
      </c>
      <c r="S112" s="21">
        <v>0</v>
      </c>
      <c r="T112" s="21">
        <v>0</v>
      </c>
      <c r="U112" s="21">
        <v>0</v>
      </c>
      <c r="V112" s="20">
        <v>0</v>
      </c>
      <c r="W112" s="21">
        <v>0</v>
      </c>
      <c r="X112" s="21">
        <v>0</v>
      </c>
      <c r="Y112" s="21">
        <v>0</v>
      </c>
      <c r="Z112" s="20">
        <v>0</v>
      </c>
      <c r="AA112" s="81">
        <v>0</v>
      </c>
      <c r="AB112" s="81">
        <v>0</v>
      </c>
      <c r="AC112" s="81">
        <v>0</v>
      </c>
      <c r="AD112" s="81">
        <v>0</v>
      </c>
      <c r="AE112" s="81">
        <v>0</v>
      </c>
      <c r="AF112" s="81">
        <v>0</v>
      </c>
      <c r="AG112" s="81">
        <v>0</v>
      </c>
      <c r="AH112" s="81">
        <v>0</v>
      </c>
      <c r="AI112" s="81">
        <v>0</v>
      </c>
      <c r="AJ112" s="81">
        <v>0</v>
      </c>
      <c r="AK112" s="81">
        <v>0</v>
      </c>
      <c r="AL112" s="81">
        <v>0</v>
      </c>
      <c r="AM112" s="81">
        <v>0</v>
      </c>
      <c r="AN112" s="1"/>
    </row>
    <row r="113" spans="1:40" ht="19.2" customHeight="1" x14ac:dyDescent="0.25">
      <c r="A113" s="3"/>
      <c r="B113" s="63" t="s">
        <v>235</v>
      </c>
      <c r="C113" s="63"/>
      <c r="D113" s="18" t="s">
        <v>4</v>
      </c>
      <c r="E113" s="89"/>
      <c r="F113" s="149">
        <v>929</v>
      </c>
      <c r="G113" s="87">
        <v>1101</v>
      </c>
      <c r="H113" s="86">
        <v>202573000</v>
      </c>
      <c r="I113" s="85"/>
      <c r="J113" s="11">
        <v>3252700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3252700</v>
      </c>
      <c r="V113" s="11">
        <v>3252700</v>
      </c>
      <c r="W113" s="11">
        <v>0</v>
      </c>
      <c r="X113" s="11">
        <v>0</v>
      </c>
      <c r="Y113" s="11">
        <v>0</v>
      </c>
      <c r="Z113" s="11">
        <v>0</v>
      </c>
      <c r="AA113" s="81">
        <v>0</v>
      </c>
      <c r="AB113" s="81">
        <v>0</v>
      </c>
      <c r="AC113" s="81">
        <v>0</v>
      </c>
      <c r="AD113" s="81">
        <v>0</v>
      </c>
      <c r="AE113" s="81">
        <v>0</v>
      </c>
      <c r="AF113" s="81">
        <v>0</v>
      </c>
      <c r="AG113" s="81">
        <v>0</v>
      </c>
      <c r="AH113" s="81">
        <v>0</v>
      </c>
      <c r="AI113" s="81">
        <v>0</v>
      </c>
      <c r="AJ113" s="81">
        <v>0</v>
      </c>
      <c r="AK113" s="81">
        <v>0</v>
      </c>
      <c r="AL113" s="81">
        <v>0</v>
      </c>
      <c r="AM113" s="81">
        <v>0</v>
      </c>
      <c r="AN113" s="1"/>
    </row>
    <row r="114" spans="1:40" ht="16.8" customHeight="1" x14ac:dyDescent="0.25">
      <c r="A114" s="1"/>
      <c r="B114" s="80"/>
      <c r="C114" s="80"/>
      <c r="D114" s="150" t="s">
        <v>234</v>
      </c>
      <c r="E114" s="40"/>
      <c r="F114" s="40" t="s">
        <v>0</v>
      </c>
      <c r="G114" s="40"/>
      <c r="H114" s="40"/>
      <c r="I114" s="40"/>
      <c r="J114" s="60">
        <v>2046311188.1500001</v>
      </c>
      <c r="K114" s="60">
        <v>88634899.810000002</v>
      </c>
      <c r="L114" s="60">
        <v>195809308.40000001</v>
      </c>
      <c r="M114" s="60">
        <v>146552063</v>
      </c>
      <c r="N114" s="60">
        <v>430996271.20999998</v>
      </c>
      <c r="O114" s="60">
        <v>242233869.21000001</v>
      </c>
      <c r="P114" s="60">
        <v>149070392.40000001</v>
      </c>
      <c r="Q114" s="60">
        <v>257273871.78</v>
      </c>
      <c r="R114" s="60">
        <v>648578133.38999999</v>
      </c>
      <c r="S114" s="60">
        <v>147981651.97</v>
      </c>
      <c r="T114" s="60">
        <v>128419016.13</v>
      </c>
      <c r="U114" s="60">
        <v>159128141.27000001</v>
      </c>
      <c r="V114" s="60">
        <v>435528809.37</v>
      </c>
      <c r="W114" s="60">
        <v>152674408</v>
      </c>
      <c r="X114" s="60">
        <v>120812363</v>
      </c>
      <c r="Y114" s="60">
        <v>257721203.18000001</v>
      </c>
      <c r="Z114" s="60">
        <v>531207974.18000001</v>
      </c>
      <c r="AA114" s="60">
        <v>2025343188.1500001</v>
      </c>
      <c r="AB114" s="60">
        <v>88634899.810000002</v>
      </c>
      <c r="AC114" s="60">
        <v>195809308.40000001</v>
      </c>
      <c r="AD114" s="60">
        <v>146539763</v>
      </c>
      <c r="AE114" s="60">
        <v>239579569.21000001</v>
      </c>
      <c r="AF114" s="60">
        <v>149070392.40000001</v>
      </c>
      <c r="AG114" s="60">
        <v>244915767.78</v>
      </c>
      <c r="AH114" s="60">
        <v>147981651.97</v>
      </c>
      <c r="AI114" s="60">
        <v>127243116.13</v>
      </c>
      <c r="AJ114" s="60">
        <v>155857141.27000001</v>
      </c>
      <c r="AK114" s="60">
        <v>151178108</v>
      </c>
      <c r="AL114" s="60">
        <v>120812363</v>
      </c>
      <c r="AM114" s="60">
        <v>257721107.18000001</v>
      </c>
      <c r="AN114" s="1"/>
    </row>
  </sheetData>
  <mergeCells count="38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40:E40"/>
    <mergeCell ref="G40:I40"/>
    <mergeCell ref="B43:E43"/>
    <mergeCell ref="G43:I43"/>
    <mergeCell ref="B46:E46"/>
    <mergeCell ref="G46:I46"/>
    <mergeCell ref="B49:E49"/>
    <mergeCell ref="G49:I49"/>
    <mergeCell ref="B74:E74"/>
    <mergeCell ref="G74:I74"/>
    <mergeCell ref="B81:E81"/>
    <mergeCell ref="G81:I81"/>
    <mergeCell ref="B87:E87"/>
    <mergeCell ref="G87:I87"/>
    <mergeCell ref="B90:E90"/>
    <mergeCell ref="G90:I90"/>
    <mergeCell ref="B101:E101"/>
    <mergeCell ref="G101:I101"/>
    <mergeCell ref="B106:E106"/>
    <mergeCell ref="G106:I106"/>
    <mergeCell ref="B109:E109"/>
    <mergeCell ref="G109:I109"/>
    <mergeCell ref="B111:E111"/>
    <mergeCell ref="G111:I111"/>
  </mergeCells>
  <printOptions horizontalCentered="1"/>
  <pageMargins left="0" right="0" top="0.70866141732283472" bottom="0.39370078740157483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B41B-E401-46F8-919B-A1BF829EAA49}">
  <dimension ref="A1:AK24"/>
  <sheetViews>
    <sheetView showGridLines="0" tabSelected="1" topLeftCell="G1" workbookViewId="0">
      <selection activeCell="C2" sqref="C2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6.6640625" customWidth="1"/>
    <col min="4" max="4" width="16.77734375" customWidth="1"/>
    <col min="5" max="5" width="7.5546875" customWidth="1"/>
    <col min="6" max="6" width="0" hidden="1" customWidth="1"/>
    <col min="7" max="7" width="12.5546875" customWidth="1"/>
    <col min="8" max="8" width="11.33203125" customWidth="1"/>
    <col min="9" max="9" width="12" customWidth="1"/>
    <col min="10" max="10" width="10.6640625" customWidth="1"/>
    <col min="11" max="11" width="0" hidden="1" customWidth="1"/>
    <col min="12" max="12" width="11.5546875" customWidth="1"/>
    <col min="13" max="13" width="11.21875" customWidth="1"/>
    <col min="14" max="14" width="11.5546875" customWidth="1"/>
    <col min="15" max="15" width="0" hidden="1" customWidth="1"/>
    <col min="16" max="16" width="11.44140625" customWidth="1"/>
    <col min="17" max="17" width="10.77734375" customWidth="1"/>
    <col min="18" max="18" width="11.109375" customWidth="1"/>
    <col min="19" max="19" width="0" hidden="1" customWidth="1"/>
    <col min="20" max="20" width="11" customWidth="1"/>
    <col min="21" max="21" width="11.5546875" customWidth="1"/>
    <col min="22" max="22" width="10.88671875" customWidth="1"/>
    <col min="23" max="37" width="0" hidden="1" customWidth="1"/>
    <col min="38" max="255" width="9.109375" customWidth="1"/>
  </cols>
  <sheetData>
    <row r="1" spans="1:37" ht="4.5" customHeight="1" x14ac:dyDescent="0.25">
      <c r="A1" s="1"/>
      <c r="B1" s="1"/>
      <c r="C1" s="1"/>
      <c r="D1" s="1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0.399999999999999" customHeight="1" x14ac:dyDescent="0.25">
      <c r="A2" s="55" t="s">
        <v>251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4" t="s">
        <v>221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49"/>
      <c r="C3" s="49" t="s">
        <v>232</v>
      </c>
      <c r="D3" s="78" t="s">
        <v>250</v>
      </c>
      <c r="E3" s="115" t="s">
        <v>218</v>
      </c>
      <c r="F3" s="115" t="s">
        <v>217</v>
      </c>
      <c r="G3" s="114" t="s">
        <v>216</v>
      </c>
      <c r="H3" s="78" t="s">
        <v>215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1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ht="21.6" customHeight="1" x14ac:dyDescent="0.25">
      <c r="A4" s="1"/>
      <c r="B4" s="48"/>
      <c r="C4" s="48"/>
      <c r="D4" s="77"/>
      <c r="E4" s="113"/>
      <c r="F4" s="113"/>
      <c r="G4" s="113"/>
      <c r="H4" s="47" t="s">
        <v>209</v>
      </c>
      <c r="I4" s="105" t="s">
        <v>208</v>
      </c>
      <c r="J4" s="105" t="s">
        <v>207</v>
      </c>
      <c r="K4" s="105" t="s">
        <v>206</v>
      </c>
      <c r="L4" s="105" t="s">
        <v>205</v>
      </c>
      <c r="M4" s="105" t="s">
        <v>204</v>
      </c>
      <c r="N4" s="105" t="s">
        <v>203</v>
      </c>
      <c r="O4" s="105" t="s">
        <v>202</v>
      </c>
      <c r="P4" s="105" t="s">
        <v>201</v>
      </c>
      <c r="Q4" s="105" t="s">
        <v>200</v>
      </c>
      <c r="R4" s="105" t="s">
        <v>199</v>
      </c>
      <c r="S4" s="105" t="s">
        <v>198</v>
      </c>
      <c r="T4" s="105" t="s">
        <v>197</v>
      </c>
      <c r="U4" s="105" t="s">
        <v>196</v>
      </c>
      <c r="V4" s="105" t="s">
        <v>195</v>
      </c>
      <c r="W4" s="105" t="s">
        <v>194</v>
      </c>
      <c r="X4" s="1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s="148" customFormat="1" ht="12.75" customHeight="1" x14ac:dyDescent="0.2">
      <c r="A5" s="145"/>
      <c r="B5" s="145"/>
      <c r="C5" s="146">
        <v>1</v>
      </c>
      <c r="D5" s="146">
        <v>2</v>
      </c>
      <c r="E5" s="146">
        <v>3</v>
      </c>
      <c r="F5" s="146"/>
      <c r="G5" s="146">
        <v>4</v>
      </c>
      <c r="H5" s="146">
        <v>5</v>
      </c>
      <c r="I5" s="146">
        <v>6</v>
      </c>
      <c r="J5" s="146">
        <v>7</v>
      </c>
      <c r="K5" s="147"/>
      <c r="L5" s="146">
        <v>8</v>
      </c>
      <c r="M5" s="146">
        <v>9</v>
      </c>
      <c r="N5" s="146">
        <v>10</v>
      </c>
      <c r="O5" s="147"/>
      <c r="P5" s="146">
        <v>11</v>
      </c>
      <c r="Q5" s="146">
        <v>12</v>
      </c>
      <c r="R5" s="146">
        <v>13</v>
      </c>
      <c r="S5" s="147"/>
      <c r="T5" s="146">
        <v>14</v>
      </c>
      <c r="U5" s="146">
        <v>15</v>
      </c>
      <c r="V5" s="146">
        <v>16</v>
      </c>
      <c r="W5" s="147"/>
      <c r="X5" s="147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</row>
    <row r="6" spans="1:37" ht="18" customHeight="1" x14ac:dyDescent="0.25">
      <c r="A6" s="3"/>
      <c r="B6" s="111" t="s">
        <v>20</v>
      </c>
      <c r="C6" s="111"/>
      <c r="D6" s="111"/>
      <c r="E6" s="111"/>
      <c r="F6" s="110"/>
      <c r="G6" s="28">
        <v>91500000</v>
      </c>
      <c r="H6" s="28">
        <v>0</v>
      </c>
      <c r="I6" s="28">
        <v>0</v>
      </c>
      <c r="J6" s="6">
        <v>0</v>
      </c>
      <c r="K6" s="74">
        <v>0</v>
      </c>
      <c r="L6" s="28">
        <v>39780000</v>
      </c>
      <c r="M6" s="28">
        <v>0</v>
      </c>
      <c r="N6" s="6">
        <v>1500000</v>
      </c>
      <c r="O6" s="74">
        <v>41280000</v>
      </c>
      <c r="P6" s="28">
        <v>0</v>
      </c>
      <c r="Q6" s="28">
        <v>0</v>
      </c>
      <c r="R6" s="6">
        <v>0</v>
      </c>
      <c r="S6" s="74">
        <v>0</v>
      </c>
      <c r="T6" s="28">
        <v>0</v>
      </c>
      <c r="U6" s="28">
        <v>0</v>
      </c>
      <c r="V6" s="6">
        <v>50220000</v>
      </c>
      <c r="W6" s="73">
        <v>50220000</v>
      </c>
      <c r="X6" s="37"/>
      <c r="Y6" s="79">
        <v>91500000</v>
      </c>
      <c r="Z6" s="79">
        <v>0</v>
      </c>
      <c r="AA6" s="79">
        <v>0</v>
      </c>
      <c r="AB6" s="79">
        <v>0</v>
      </c>
      <c r="AC6" s="79">
        <v>39780000</v>
      </c>
      <c r="AD6" s="79">
        <v>0</v>
      </c>
      <c r="AE6" s="79">
        <v>1500000</v>
      </c>
      <c r="AF6" s="79">
        <v>0</v>
      </c>
      <c r="AG6" s="79">
        <v>0</v>
      </c>
      <c r="AH6" s="79">
        <v>0</v>
      </c>
      <c r="AI6" s="79">
        <v>0</v>
      </c>
      <c r="AJ6" s="79">
        <v>0</v>
      </c>
      <c r="AK6" s="79">
        <v>50220000</v>
      </c>
    </row>
    <row r="7" spans="1:37" ht="27" customHeight="1" x14ac:dyDescent="0.25">
      <c r="A7" s="3"/>
      <c r="B7" s="109"/>
      <c r="C7" s="8" t="s">
        <v>15</v>
      </c>
      <c r="D7" s="41" t="s">
        <v>249</v>
      </c>
      <c r="E7" s="71"/>
      <c r="F7" s="70"/>
      <c r="G7" s="21">
        <v>80000000</v>
      </c>
      <c r="H7" s="21">
        <v>0</v>
      </c>
      <c r="I7" s="21">
        <v>0</v>
      </c>
      <c r="J7" s="21">
        <v>0</v>
      </c>
      <c r="K7" s="20">
        <v>0</v>
      </c>
      <c r="L7" s="21">
        <v>39780000</v>
      </c>
      <c r="M7" s="21">
        <v>0</v>
      </c>
      <c r="N7" s="21">
        <v>0</v>
      </c>
      <c r="O7" s="20">
        <v>39780000</v>
      </c>
      <c r="P7" s="21">
        <v>0</v>
      </c>
      <c r="Q7" s="21">
        <v>0</v>
      </c>
      <c r="R7" s="21">
        <v>0</v>
      </c>
      <c r="S7" s="20">
        <v>0</v>
      </c>
      <c r="T7" s="21">
        <v>0</v>
      </c>
      <c r="U7" s="21">
        <v>0</v>
      </c>
      <c r="V7" s="21">
        <v>40220000</v>
      </c>
      <c r="W7" s="20">
        <v>40220000</v>
      </c>
      <c r="X7" s="38"/>
      <c r="Y7" s="79">
        <v>80000000</v>
      </c>
      <c r="Z7" s="79">
        <v>0</v>
      </c>
      <c r="AA7" s="79">
        <v>0</v>
      </c>
      <c r="AB7" s="79">
        <v>0</v>
      </c>
      <c r="AC7" s="79">
        <v>39780000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40220000</v>
      </c>
    </row>
    <row r="8" spans="1:37" ht="27.6" customHeight="1" x14ac:dyDescent="0.25">
      <c r="A8" s="3"/>
      <c r="B8" s="112"/>
      <c r="C8" s="42" t="s">
        <v>15</v>
      </c>
      <c r="D8" s="68" t="s">
        <v>248</v>
      </c>
      <c r="E8" s="67"/>
      <c r="F8" s="66"/>
      <c r="G8" s="20">
        <v>10000000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10000000</v>
      </c>
      <c r="W8" s="20">
        <v>10000000</v>
      </c>
      <c r="X8" s="38"/>
      <c r="Y8" s="79">
        <v>10000000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10000000</v>
      </c>
    </row>
    <row r="9" spans="1:37" ht="24" customHeight="1" x14ac:dyDescent="0.25">
      <c r="A9" s="3"/>
      <c r="B9" s="112"/>
      <c r="C9" s="18" t="s">
        <v>15</v>
      </c>
      <c r="D9" s="17" t="s">
        <v>247</v>
      </c>
      <c r="E9" s="16"/>
      <c r="F9" s="15"/>
      <c r="G9" s="11">
        <v>1500000</v>
      </c>
      <c r="H9" s="11">
        <v>0</v>
      </c>
      <c r="I9" s="11">
        <v>0</v>
      </c>
      <c r="J9" s="11">
        <v>0</v>
      </c>
      <c r="K9" s="20">
        <v>0</v>
      </c>
      <c r="L9" s="11">
        <v>0</v>
      </c>
      <c r="M9" s="11">
        <v>0</v>
      </c>
      <c r="N9" s="11">
        <v>1500000</v>
      </c>
      <c r="O9" s="20">
        <v>1500000</v>
      </c>
      <c r="P9" s="11">
        <v>0</v>
      </c>
      <c r="Q9" s="11">
        <v>0</v>
      </c>
      <c r="R9" s="11">
        <v>0</v>
      </c>
      <c r="S9" s="20">
        <v>0</v>
      </c>
      <c r="T9" s="11">
        <v>0</v>
      </c>
      <c r="U9" s="11">
        <v>0</v>
      </c>
      <c r="V9" s="11">
        <v>0</v>
      </c>
      <c r="W9" s="20">
        <v>0</v>
      </c>
      <c r="X9" s="38"/>
      <c r="Y9" s="79">
        <v>1500000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1500000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</row>
    <row r="10" spans="1:37" ht="38.25" customHeight="1" x14ac:dyDescent="0.25">
      <c r="A10" s="1"/>
      <c r="B10" s="108"/>
      <c r="C10" s="116" t="s">
        <v>253</v>
      </c>
      <c r="D10" s="40" t="s">
        <v>0</v>
      </c>
      <c r="E10" s="40" t="s">
        <v>0</v>
      </c>
      <c r="F10" s="40" t="s">
        <v>0</v>
      </c>
      <c r="G10" s="60">
        <v>91500000</v>
      </c>
      <c r="H10" s="60">
        <v>0</v>
      </c>
      <c r="I10" s="60">
        <v>0</v>
      </c>
      <c r="J10" s="60">
        <v>0</v>
      </c>
      <c r="K10" s="60">
        <v>0</v>
      </c>
      <c r="L10" s="60">
        <v>39780000</v>
      </c>
      <c r="M10" s="60">
        <v>0</v>
      </c>
      <c r="N10" s="60">
        <v>1500000</v>
      </c>
      <c r="O10" s="60">
        <v>41280000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50220000</v>
      </c>
      <c r="W10" s="60">
        <v>50220000</v>
      </c>
      <c r="X10" s="38"/>
      <c r="Y10" s="79">
        <v>91500000</v>
      </c>
      <c r="Z10" s="79">
        <v>0</v>
      </c>
      <c r="AA10" s="79">
        <v>0</v>
      </c>
      <c r="AB10" s="79">
        <v>0</v>
      </c>
      <c r="AC10" s="79">
        <v>39780000</v>
      </c>
      <c r="AD10" s="79">
        <v>0</v>
      </c>
      <c r="AE10" s="79">
        <v>1500000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50220000</v>
      </c>
    </row>
    <row r="11" spans="1:37" ht="24.6" customHeight="1" x14ac:dyDescent="0.25">
      <c r="A11" s="1"/>
      <c r="B11" s="108"/>
      <c r="C11" s="117" t="s">
        <v>246</v>
      </c>
      <c r="D11" s="7" t="s">
        <v>0</v>
      </c>
      <c r="E11" s="7" t="s">
        <v>0</v>
      </c>
      <c r="F11" s="7" t="s">
        <v>0</v>
      </c>
      <c r="G11" s="61">
        <v>2137811188.1500001</v>
      </c>
      <c r="H11" s="61">
        <v>88634899.810000002</v>
      </c>
      <c r="I11" s="61">
        <v>195809308.40000001</v>
      </c>
      <c r="J11" s="61">
        <v>146552063</v>
      </c>
      <c r="K11" s="61">
        <v>430996271.20999998</v>
      </c>
      <c r="L11" s="61">
        <v>282013869.21000004</v>
      </c>
      <c r="M11" s="61">
        <v>149070392.40000001</v>
      </c>
      <c r="N11" s="61">
        <v>258773871.78</v>
      </c>
      <c r="O11" s="61">
        <v>689858133.38999999</v>
      </c>
      <c r="P11" s="61">
        <v>147981651.97</v>
      </c>
      <c r="Q11" s="61">
        <v>128419016.13</v>
      </c>
      <c r="R11" s="61">
        <v>159128141.27000001</v>
      </c>
      <c r="S11" s="61">
        <v>435528809.37</v>
      </c>
      <c r="T11" s="61">
        <v>152674408</v>
      </c>
      <c r="U11" s="61">
        <v>120812363</v>
      </c>
      <c r="V11" s="61">
        <v>307941203.18000001</v>
      </c>
      <c r="W11" s="61">
        <v>581427974.18000007</v>
      </c>
      <c r="X11" s="44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40.799999999999997" customHeight="1" x14ac:dyDescent="0.25">
      <c r="A12" s="1"/>
      <c r="B12" s="1"/>
      <c r="C12" s="116" t="s">
        <v>245</v>
      </c>
      <c r="D12" s="40" t="s">
        <v>0</v>
      </c>
      <c r="E12" s="40" t="s">
        <v>0</v>
      </c>
      <c r="F12" s="40" t="s">
        <v>0</v>
      </c>
      <c r="G12" s="60">
        <v>0</v>
      </c>
      <c r="H12" s="60">
        <v>11947253.609999999</v>
      </c>
      <c r="I12" s="60">
        <v>-23283105.400000006</v>
      </c>
      <c r="J12" s="60">
        <v>27278340</v>
      </c>
      <c r="K12" s="60">
        <v>15942488.210000038</v>
      </c>
      <c r="L12" s="60">
        <v>-50396306.589999974</v>
      </c>
      <c r="M12" s="60">
        <v>-7627324.3400000036</v>
      </c>
      <c r="N12" s="60">
        <v>8371065.2700000107</v>
      </c>
      <c r="O12" s="60">
        <v>-49652565.659999967</v>
      </c>
      <c r="P12" s="60">
        <v>1970726.0300000012</v>
      </c>
      <c r="Q12" s="60">
        <v>-384973.12999999523</v>
      </c>
      <c r="R12" s="60">
        <v>3986635.7299999893</v>
      </c>
      <c r="S12" s="60">
        <v>5572388.6299999952</v>
      </c>
      <c r="T12" s="60">
        <v>11697366</v>
      </c>
      <c r="U12" s="60">
        <v>6196051</v>
      </c>
      <c r="V12" s="60">
        <v>10244271.819999993</v>
      </c>
      <c r="W12" s="60">
        <v>28137688.820000052</v>
      </c>
      <c r="X12" s="38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46.8" customHeight="1" x14ac:dyDescent="0.25">
      <c r="C13" s="119" t="s">
        <v>252</v>
      </c>
      <c r="D13" s="120" t="s">
        <v>0</v>
      </c>
      <c r="E13" s="121" t="s">
        <v>0</v>
      </c>
      <c r="F13" s="122"/>
      <c r="G13" s="123">
        <f>G15-G16</f>
        <v>0</v>
      </c>
      <c r="H13" s="123">
        <f t="shared" ref="H13:V13" si="0">H15-H16</f>
        <v>0</v>
      </c>
      <c r="I13" s="123">
        <f t="shared" si="0"/>
        <v>11335851.789999999</v>
      </c>
      <c r="J13" s="123">
        <f t="shared" si="0"/>
        <v>-11335851.789999999</v>
      </c>
      <c r="K13" s="123">
        <f t="shared" si="0"/>
        <v>0</v>
      </c>
      <c r="L13" s="123">
        <f t="shared" si="0"/>
        <v>34453818.380000003</v>
      </c>
      <c r="M13" s="123">
        <f t="shared" si="0"/>
        <v>7627324.3399999999</v>
      </c>
      <c r="N13" s="123">
        <f t="shared" si="0"/>
        <v>-8371065.2699999996</v>
      </c>
      <c r="O13" s="123">
        <f t="shared" si="0"/>
        <v>0</v>
      </c>
      <c r="P13" s="123">
        <f t="shared" si="0"/>
        <v>-1970726.03</v>
      </c>
      <c r="Q13" s="123">
        <f t="shared" si="0"/>
        <v>384973.13</v>
      </c>
      <c r="R13" s="123">
        <f t="shared" si="0"/>
        <v>-3986635.73</v>
      </c>
      <c r="S13" s="123">
        <f t="shared" si="0"/>
        <v>0</v>
      </c>
      <c r="T13" s="123">
        <f t="shared" si="0"/>
        <v>-11697366</v>
      </c>
      <c r="U13" s="123">
        <f t="shared" si="0"/>
        <v>-6196051</v>
      </c>
      <c r="V13" s="123">
        <f t="shared" si="0"/>
        <v>-10244271.82</v>
      </c>
      <c r="W13" s="118"/>
      <c r="X13" s="118"/>
      <c r="Y13" s="118"/>
      <c r="Z13" s="118"/>
      <c r="AA13" s="118"/>
    </row>
    <row r="14" spans="1:37" x14ac:dyDescent="0.25">
      <c r="C14" s="122" t="s">
        <v>225</v>
      </c>
      <c r="D14" s="124" t="s">
        <v>0</v>
      </c>
      <c r="E14" s="125" t="s">
        <v>0</v>
      </c>
      <c r="F14" s="122"/>
      <c r="G14" s="126"/>
      <c r="H14" s="122"/>
      <c r="I14" s="127"/>
      <c r="J14" s="128"/>
      <c r="K14" s="128"/>
      <c r="L14" s="127"/>
      <c r="M14" s="127"/>
      <c r="N14" s="127"/>
      <c r="O14" s="127"/>
      <c r="P14" s="129"/>
      <c r="Q14" s="127"/>
      <c r="R14" s="127"/>
      <c r="S14" s="127"/>
      <c r="T14" s="122"/>
      <c r="U14" s="122"/>
      <c r="V14" s="130"/>
      <c r="W14" s="118"/>
      <c r="X14" s="118"/>
      <c r="Y14" s="118"/>
      <c r="Z14" s="118"/>
      <c r="AA14" s="118"/>
    </row>
    <row r="15" spans="1:37" ht="21" customHeight="1" x14ac:dyDescent="0.25">
      <c r="C15" s="131" t="s">
        <v>254</v>
      </c>
      <c r="D15" s="124" t="s">
        <v>0</v>
      </c>
      <c r="E15" s="124" t="s">
        <v>0</v>
      </c>
      <c r="F15" s="122"/>
      <c r="G15" s="123">
        <f>H15+I15+J15+L15+M15+N15+P15+Q15+R15+T15+U15+V15</f>
        <v>53801967.640000008</v>
      </c>
      <c r="H15" s="128"/>
      <c r="I15" s="128">
        <v>11335851.789999999</v>
      </c>
      <c r="J15" s="128"/>
      <c r="K15" s="128"/>
      <c r="L15" s="128">
        <v>34453818.380000003</v>
      </c>
      <c r="M15" s="128">
        <v>7627324.3399999999</v>
      </c>
      <c r="N15" s="128"/>
      <c r="O15" s="128"/>
      <c r="P15" s="132"/>
      <c r="Q15" s="128">
        <v>384973.13</v>
      </c>
      <c r="R15" s="128"/>
      <c r="S15" s="128"/>
      <c r="T15" s="128"/>
      <c r="U15" s="128"/>
      <c r="V15" s="128"/>
      <c r="W15" s="118"/>
      <c r="X15" s="118"/>
      <c r="Y15" s="118"/>
      <c r="Z15" s="118"/>
      <c r="AA15" s="118"/>
    </row>
    <row r="16" spans="1:37" ht="29.4" customHeight="1" x14ac:dyDescent="0.3">
      <c r="C16" s="131" t="s">
        <v>255</v>
      </c>
      <c r="D16" s="124" t="s">
        <v>0</v>
      </c>
      <c r="E16" s="124" t="s">
        <v>0</v>
      </c>
      <c r="F16" s="133"/>
      <c r="G16" s="123">
        <f>H16+I16+J16+L16+M16+N16+P16+Q16+R16+T16+U16+V16</f>
        <v>53801967.640000001</v>
      </c>
      <c r="H16" s="134"/>
      <c r="I16" s="128"/>
      <c r="J16" s="128">
        <v>11335851.789999999</v>
      </c>
      <c r="K16" s="128"/>
      <c r="L16" s="128"/>
      <c r="M16" s="128"/>
      <c r="N16" s="128">
        <v>8371065.2699999996</v>
      </c>
      <c r="O16" s="128"/>
      <c r="P16" s="132">
        <v>1970726.03</v>
      </c>
      <c r="Q16" s="128"/>
      <c r="R16" s="128">
        <v>3986635.73</v>
      </c>
      <c r="S16" s="128"/>
      <c r="T16" s="128">
        <v>11697366</v>
      </c>
      <c r="U16" s="128">
        <v>6196051</v>
      </c>
      <c r="V16" s="128">
        <v>10244271.82</v>
      </c>
      <c r="W16" s="118"/>
      <c r="X16" s="118"/>
      <c r="Y16" s="118"/>
      <c r="Z16" s="118"/>
      <c r="AA16" s="118"/>
    </row>
    <row r="17" spans="3:22" ht="22.2" customHeight="1" x14ac:dyDescent="0.3">
      <c r="C17" s="141" t="s">
        <v>256</v>
      </c>
      <c r="D17" s="142"/>
      <c r="E17" s="143"/>
      <c r="F17" s="133"/>
      <c r="G17" s="123">
        <f>G12+G13</f>
        <v>0</v>
      </c>
      <c r="H17" s="123">
        <f t="shared" ref="H17:V17" si="1">H12+H13</f>
        <v>11947253.609999999</v>
      </c>
      <c r="I17" s="123">
        <f t="shared" si="1"/>
        <v>-11947253.610000007</v>
      </c>
      <c r="J17" s="123">
        <f t="shared" si="1"/>
        <v>15942488.210000001</v>
      </c>
      <c r="K17" s="123">
        <f t="shared" si="1"/>
        <v>15942488.210000038</v>
      </c>
      <c r="L17" s="123">
        <f t="shared" si="1"/>
        <v>-15942488.209999971</v>
      </c>
      <c r="M17" s="123">
        <f t="shared" si="1"/>
        <v>0</v>
      </c>
      <c r="N17" s="123">
        <f t="shared" si="1"/>
        <v>1.1175870895385742E-8</v>
      </c>
      <c r="O17" s="123">
        <f t="shared" si="1"/>
        <v>-49652565.659999967</v>
      </c>
      <c r="P17" s="123">
        <f t="shared" si="1"/>
        <v>0</v>
      </c>
      <c r="Q17" s="123">
        <f t="shared" si="1"/>
        <v>4.7730281949043274E-9</v>
      </c>
      <c r="R17" s="123">
        <f t="shared" si="1"/>
        <v>-1.0710209608078003E-8</v>
      </c>
      <c r="S17" s="123">
        <f t="shared" si="1"/>
        <v>5572388.6299999952</v>
      </c>
      <c r="T17" s="123">
        <f t="shared" si="1"/>
        <v>0</v>
      </c>
      <c r="U17" s="123">
        <f t="shared" si="1"/>
        <v>0</v>
      </c>
      <c r="V17" s="123">
        <f t="shared" si="1"/>
        <v>0</v>
      </c>
    </row>
    <row r="18" spans="3:22" ht="15.6" x14ac:dyDescent="0.3">
      <c r="C18" s="135"/>
      <c r="D18" s="133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</row>
    <row r="19" spans="3:22" ht="15.6" x14ac:dyDescent="0.3">
      <c r="C19" s="135"/>
      <c r="D19" s="133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</row>
    <row r="20" spans="3:22" ht="15.6" x14ac:dyDescent="0.3">
      <c r="C20" s="136" t="s">
        <v>257</v>
      </c>
      <c r="D20" s="137"/>
      <c r="E20" s="138"/>
      <c r="F20" s="138"/>
      <c r="G20" s="138"/>
      <c r="H20" s="138"/>
      <c r="I20" s="138"/>
      <c r="J20" s="138"/>
      <c r="K20" s="138"/>
      <c r="L20" s="138"/>
      <c r="M20" s="133"/>
      <c r="N20" s="133"/>
      <c r="O20" s="133"/>
      <c r="P20" s="133"/>
      <c r="Q20" s="133"/>
      <c r="R20" s="133"/>
      <c r="S20" s="133"/>
      <c r="T20" s="133"/>
      <c r="U20" s="133"/>
      <c r="V20" s="133"/>
    </row>
    <row r="21" spans="3:22" ht="15.6" x14ac:dyDescent="0.3">
      <c r="C21" s="136" t="s">
        <v>258</v>
      </c>
      <c r="D21" s="137"/>
      <c r="E21" s="138"/>
      <c r="F21" s="138"/>
      <c r="G21" s="138"/>
      <c r="H21" s="138"/>
      <c r="I21" s="138"/>
      <c r="J21" s="144" t="s">
        <v>259</v>
      </c>
      <c r="K21" s="144"/>
      <c r="L21" s="144"/>
      <c r="M21" s="133"/>
      <c r="N21" s="133"/>
      <c r="O21" s="133"/>
      <c r="P21" s="133"/>
      <c r="Q21" s="133"/>
      <c r="R21" s="133"/>
      <c r="S21" s="133"/>
      <c r="T21" s="133"/>
      <c r="U21" s="133"/>
      <c r="V21" s="133"/>
    </row>
    <row r="22" spans="3:22" ht="15.6" x14ac:dyDescent="0.3">
      <c r="C22" s="138"/>
      <c r="D22" s="139"/>
      <c r="E22" s="138"/>
      <c r="F22" s="138"/>
      <c r="G22" s="138"/>
      <c r="H22" s="138"/>
      <c r="I22" s="138"/>
      <c r="J22" s="140"/>
      <c r="K22" s="140"/>
      <c r="L22" s="140"/>
      <c r="M22" s="133"/>
      <c r="N22" s="133"/>
      <c r="O22" s="133"/>
      <c r="P22" s="133"/>
      <c r="Q22" s="133"/>
      <c r="R22" s="133"/>
      <c r="S22" s="133"/>
      <c r="T22" s="133"/>
      <c r="U22" s="133"/>
      <c r="V22" s="133"/>
    </row>
    <row r="23" spans="3:22" ht="15.6" x14ac:dyDescent="0.3">
      <c r="C23" s="138"/>
      <c r="D23" s="139"/>
      <c r="E23" s="138"/>
      <c r="F23" s="138"/>
      <c r="G23" s="138"/>
      <c r="H23" s="138"/>
      <c r="I23" s="138"/>
      <c r="J23" s="140"/>
      <c r="K23" s="140"/>
      <c r="L23" s="140"/>
      <c r="M23" s="133"/>
      <c r="N23" s="133"/>
      <c r="O23" s="133"/>
      <c r="P23" s="133"/>
      <c r="Q23" s="133"/>
      <c r="R23" s="133"/>
      <c r="S23" s="133"/>
      <c r="T23" s="133"/>
      <c r="U23" s="133"/>
      <c r="V23" s="133"/>
    </row>
    <row r="24" spans="3:22" ht="15.6" x14ac:dyDescent="0.3">
      <c r="C24" s="136" t="s">
        <v>260</v>
      </c>
      <c r="D24" s="139"/>
      <c r="E24" s="138"/>
      <c r="F24" s="138"/>
      <c r="G24" s="138"/>
      <c r="H24" s="138"/>
      <c r="I24" s="138"/>
      <c r="J24" s="144" t="s">
        <v>261</v>
      </c>
      <c r="K24" s="144"/>
      <c r="L24" s="144"/>
      <c r="M24" s="133"/>
      <c r="N24" s="133"/>
      <c r="O24" s="133"/>
      <c r="P24" s="133"/>
      <c r="Q24" s="133"/>
      <c r="R24" s="133"/>
      <c r="S24" s="133"/>
      <c r="T24" s="133"/>
      <c r="U24" s="133"/>
      <c r="V24" s="133"/>
    </row>
  </sheetData>
  <mergeCells count="11">
    <mergeCell ref="C17:E17"/>
    <mergeCell ref="J21:L21"/>
    <mergeCell ref="J24:L24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2020-07-13T06:23:03Z</cp:lastPrinted>
  <dcterms:created xsi:type="dcterms:W3CDTF">2020-07-13T05:15:24Z</dcterms:created>
  <dcterms:modified xsi:type="dcterms:W3CDTF">2020-07-13T06:24:05Z</dcterms:modified>
</cp:coreProperties>
</file>