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7490" windowHeight="10410"/>
  </bookViews>
  <sheets>
    <sheet name="2021-2022" sheetId="1" r:id="rId1"/>
  </sheets>
  <definedNames>
    <definedName name="_xlnm.Print_Titles" localSheetId="0">'2021-2022'!$18:$19</definedName>
    <definedName name="_xlnm.Print_Area" localSheetId="0">'2021-2022'!$A$1:$D$53</definedName>
  </definedNames>
  <calcPr calcId="114210" fullCalcOnLoad="1"/>
</workbook>
</file>

<file path=xl/calcChain.xml><?xml version="1.0" encoding="utf-8"?>
<calcChain xmlns="http://schemas.openxmlformats.org/spreadsheetml/2006/main">
  <c r="D47" i="1"/>
  <c r="D46"/>
  <c r="D44"/>
  <c r="D43"/>
  <c r="D42"/>
  <c r="D41"/>
  <c r="C47"/>
  <c r="C46"/>
  <c r="C44"/>
  <c r="C43"/>
  <c r="C42"/>
  <c r="C41"/>
  <c r="D35"/>
  <c r="D34"/>
  <c r="D33"/>
  <c r="C35"/>
  <c r="C34"/>
  <c r="C33"/>
  <c r="D39"/>
  <c r="D38"/>
  <c r="D37"/>
  <c r="C39"/>
  <c r="C38"/>
  <c r="C37"/>
  <c r="C25"/>
  <c r="D23"/>
  <c r="C23"/>
  <c r="D30"/>
  <c r="D28"/>
  <c r="C30"/>
  <c r="C28"/>
  <c r="D25"/>
  <c r="C27"/>
  <c r="D27"/>
  <c r="C22"/>
  <c r="D22"/>
  <c r="D32"/>
  <c r="C32"/>
  <c r="C20"/>
  <c r="D20"/>
</calcChain>
</file>

<file path=xl/sharedStrings.xml><?xml version="1.0" encoding="utf-8"?>
<sst xmlns="http://schemas.openxmlformats.org/spreadsheetml/2006/main" count="79" uniqueCount="76">
  <si>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</si>
  <si>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</si>
  <si>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</si>
  <si>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</si>
  <si>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</si>
  <si>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</si>
  <si>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</si>
  <si>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</si>
  <si>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</si>
  <si>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</si>
  <si>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</si>
  <si>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</si>
  <si>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</si>
  <si>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</si>
  <si>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</si>
  <si>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</si>
  <si>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</si>
  <si>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</si>
  <si>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</si>
  <si>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</si>
  <si>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</si>
  <si>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</si>
  <si>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</si>
  <si>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</si>
  <si>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</si>
  <si>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</si>
  <si>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</si>
  <si>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</si>
  <si>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</si>
  <si>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</si>
  <si>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</si>
  <si>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</si>
  <si>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</si>
  <si>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</si>
  <si>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</si>
  <si>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</si>
  <si>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</si>
  <si>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</si>
  <si>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</si>
  <si>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</si>
  <si>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</si>
  <si>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</si>
  <si>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</si>
  <si>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</si>
  <si>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</si>
  <si>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</si>
  <si>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2021 и 2022 годы</t>
  </si>
  <si>
    <t>2022 год</t>
  </si>
  <si>
    <t xml:space="preserve">                                          к решению Совета муниципального</t>
  </si>
  <si>
    <t xml:space="preserve">                                          образования Усть-Лабинский район  </t>
  </si>
  <si>
    <t xml:space="preserve">                                         (в редакции решения Совета муниципального</t>
  </si>
  <si>
    <t xml:space="preserve">                                          Приложение №16</t>
  </si>
  <si>
    <t xml:space="preserve">                                         образования Усть-Лабинский район</t>
  </si>
  <si>
    <t xml:space="preserve">                                          от  12 декабря 2019 года  №1 протокол №75   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</si>
  <si>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</si>
  <si>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</si>
  <si>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</si>
  <si>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</si>
  <si>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</si>
  <si>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</si>
  <si>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</si>
  <si>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</si>
  <si>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</si>
  <si>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</si>
  <si>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</si>
  <si>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</si>
  <si>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</si>
  <si>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</si>
  <si>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</si>
  <si>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</si>
  <si>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(руб.,коп.)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</si>
  <si>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</si>
  <si>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</si>
  <si>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</si>
  <si>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 xml:space="preserve">                                          Приложение № 12</t>
  </si>
  <si>
    <t xml:space="preserve">                                          от 21 июля 2020 года  № 2 протокол № 87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</si>
</sst>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3" fillId="0" borderId="1" xfId="0" quotePrefix="1" applyNumberFormat="1" applyFont="1" applyFill="1" applyBorder="1" applyAlignment="1">
      <alignment horizontal="right"/>
    </xf>
    <xf numFmtId="0" fontId="2" fillId="0" borderId="0" xfId="0" applyFont="1" applyAlignment="1">
      <alignment horizontal="left"/>
    </xf>
    <xf numFmtId="0" fontId="6" fillId="0" borderId="4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abSelected="1" view="pageBreakPreview" zoomScale="75" zoomScaleNormal="75" zoomScaleSheetLayoutView="75" workbookViewId="0">
      <selection activeCell="I15" sqref="I15"/>
    </sheetView>
  </sheetViews>
  <sheetFormatPr defaultRowHeight="15.75"/>
  <cols>
    <col min="1" max="1" width="34.5703125" style="2" customWidth="1"/>
    <col min="2" max="2" width="52.85546875" style="1" customWidth="1"/>
    <col min="3" max="3" width="20.42578125" style="1" customWidth="1"/>
    <col min="4" max="4" width="20.28515625" style="1" customWidth="1"/>
    <col min="5" max="16384" width="9.140625" style="1"/>
  </cols>
  <sheetData>
    <row r="1" spans="1:6" ht="18.75">
      <c r="A1" s="7"/>
      <c r="B1" s="27" t="s">
        <v>74</v>
      </c>
      <c r="C1" s="27"/>
      <c r="D1" s="27"/>
    </row>
    <row r="2" spans="1:6" s="14" customFormat="1" ht="18.75">
      <c r="A2" s="4"/>
      <c r="B2" s="27" t="s">
        <v>48</v>
      </c>
      <c r="C2" s="27"/>
      <c r="D2" s="27"/>
      <c r="F2" s="17"/>
    </row>
    <row r="3" spans="1:6" s="14" customFormat="1" ht="18.75">
      <c r="A3" s="4"/>
      <c r="B3" s="27" t="s">
        <v>49</v>
      </c>
      <c r="C3" s="27"/>
      <c r="D3" s="27"/>
      <c r="F3" s="17"/>
    </row>
    <row r="4" spans="1:6" ht="18.75">
      <c r="A4" s="7"/>
      <c r="B4" s="27" t="s">
        <v>75</v>
      </c>
      <c r="C4" s="27"/>
      <c r="D4" s="27"/>
    </row>
    <row r="5" spans="1:6" ht="18.75">
      <c r="A5" s="7"/>
      <c r="B5" s="30"/>
      <c r="C5" s="30"/>
      <c r="D5" s="30"/>
    </row>
    <row r="6" spans="1:6" ht="21.75" customHeight="1">
      <c r="A6" s="7"/>
      <c r="B6" s="27" t="s">
        <v>51</v>
      </c>
      <c r="C6" s="27"/>
      <c r="D6" s="27"/>
    </row>
    <row r="7" spans="1:6" ht="18.75" customHeight="1">
      <c r="A7" s="7"/>
      <c r="B7" s="27" t="s">
        <v>48</v>
      </c>
      <c r="C7" s="27"/>
      <c r="D7" s="27"/>
    </row>
    <row r="8" spans="1:6" ht="22.5" customHeight="1">
      <c r="A8" s="7"/>
      <c r="B8" s="27" t="s">
        <v>49</v>
      </c>
      <c r="C8" s="27"/>
      <c r="D8" s="27"/>
    </row>
    <row r="9" spans="1:6" ht="23.25" customHeight="1">
      <c r="A9" s="7"/>
      <c r="B9" s="27" t="s">
        <v>53</v>
      </c>
      <c r="C9" s="27"/>
      <c r="D9" s="27"/>
    </row>
    <row r="10" spans="1:6" ht="24" customHeight="1">
      <c r="A10" s="7"/>
      <c r="B10" s="27" t="s">
        <v>50</v>
      </c>
      <c r="C10" s="27"/>
      <c r="D10" s="27"/>
    </row>
    <row r="11" spans="1:6" ht="24" customHeight="1">
      <c r="A11" s="7"/>
      <c r="B11" s="27" t="s">
        <v>52</v>
      </c>
      <c r="C11" s="27"/>
      <c r="D11" s="27"/>
    </row>
    <row r="12" spans="1:6" ht="24" customHeight="1">
      <c r="A12" s="7"/>
      <c r="B12" s="27" t="s">
        <v>75</v>
      </c>
      <c r="C12" s="27"/>
      <c r="D12" s="27"/>
    </row>
    <row r="13" spans="1:6" ht="25.5" customHeight="1">
      <c r="A13" s="7"/>
      <c r="B13" s="30"/>
      <c r="C13" s="30"/>
      <c r="D13" s="30"/>
    </row>
    <row r="14" spans="1:6" ht="26.25" customHeight="1">
      <c r="A14" s="7"/>
      <c r="B14" s="33"/>
      <c r="C14" s="33"/>
      <c r="D14" s="33"/>
    </row>
    <row r="15" spans="1:6" ht="57" customHeight="1">
      <c r="A15" s="29" t="s">
        <v>46</v>
      </c>
      <c r="B15" s="29"/>
      <c r="C15" s="29"/>
      <c r="D15" s="29"/>
    </row>
    <row r="16" spans="1:6" ht="18.75">
      <c r="A16" s="16"/>
      <c r="B16" s="16"/>
      <c r="C16" s="16"/>
      <c r="D16" s="16"/>
    </row>
    <row r="17" spans="1:6" ht="18.75">
      <c r="A17" s="7"/>
      <c r="B17" s="6"/>
      <c r="C17" s="28" t="s">
        <v>70</v>
      </c>
      <c r="D17" s="28"/>
    </row>
    <row r="18" spans="1:6" s="15" customFormat="1" ht="18.75">
      <c r="A18" s="31" t="s">
        <v>35</v>
      </c>
      <c r="B18" s="31" t="s">
        <v>34</v>
      </c>
      <c r="C18" s="31" t="s">
        <v>33</v>
      </c>
      <c r="D18" s="31"/>
    </row>
    <row r="19" spans="1:6" s="15" customFormat="1" ht="79.5" customHeight="1">
      <c r="A19" s="32"/>
      <c r="B19" s="32"/>
      <c r="C19" s="21" t="s">
        <v>32</v>
      </c>
      <c r="D19" s="21" t="s">
        <v>47</v>
      </c>
    </row>
    <row r="20" spans="1:6" ht="42.75" customHeight="1">
      <c r="A20" s="12" t="s">
        <v>31</v>
      </c>
      <c r="B20" s="11" t="s">
        <v>30</v>
      </c>
      <c r="C20" s="24">
        <f>C22+C27+C32+C41</f>
        <v>0</v>
      </c>
      <c r="D20" s="24">
        <f>D22+D27+D32+D41</f>
        <v>0</v>
      </c>
      <c r="F20" s="14"/>
    </row>
    <row r="21" spans="1:6" s="13" customFormat="1" ht="18.75">
      <c r="A21" s="10"/>
      <c r="B21" s="10" t="s">
        <v>29</v>
      </c>
      <c r="C21" s="25"/>
      <c r="D21" s="25"/>
    </row>
    <row r="22" spans="1:6" s="13" customFormat="1" ht="44.25" customHeight="1">
      <c r="A22" s="12" t="s">
        <v>28</v>
      </c>
      <c r="B22" s="11" t="s">
        <v>27</v>
      </c>
      <c r="C22" s="24">
        <f>C23-C25</f>
        <v>0</v>
      </c>
      <c r="D22" s="24">
        <f>D23-D25</f>
        <v>0</v>
      </c>
    </row>
    <row r="23" spans="1:6" s="13" customFormat="1" ht="58.5" customHeight="1">
      <c r="A23" s="10" t="s">
        <v>26</v>
      </c>
      <c r="B23" s="9" t="s">
        <v>25</v>
      </c>
      <c r="C23" s="25">
        <f>C24</f>
        <v>39780000</v>
      </c>
      <c r="D23" s="25">
        <f>D24</f>
        <v>39780000</v>
      </c>
    </row>
    <row r="24" spans="1:6" s="13" customFormat="1" ht="62.25" customHeight="1">
      <c r="A24" s="10" t="s">
        <v>24</v>
      </c>
      <c r="B24" s="9" t="s">
        <v>23</v>
      </c>
      <c r="C24" s="25">
        <v>39780000</v>
      </c>
      <c r="D24" s="25">
        <v>39780000</v>
      </c>
    </row>
    <row r="25" spans="1:6" s="13" customFormat="1" ht="62.25" customHeight="1">
      <c r="A25" s="10" t="s">
        <v>22</v>
      </c>
      <c r="B25" s="9" t="s">
        <v>21</v>
      </c>
      <c r="C25" s="25">
        <f>C26</f>
        <v>39780000</v>
      </c>
      <c r="D25" s="25">
        <f>D26</f>
        <v>39780000</v>
      </c>
    </row>
    <row r="26" spans="1:6" s="13" customFormat="1" ht="62.25" customHeight="1">
      <c r="A26" s="10" t="s">
        <v>20</v>
      </c>
      <c r="B26" s="9" t="s">
        <v>19</v>
      </c>
      <c r="C26" s="25">
        <v>39780000</v>
      </c>
      <c r="D26" s="25">
        <v>39780000</v>
      </c>
    </row>
    <row r="27" spans="1:6" s="13" customFormat="1" ht="62.25" customHeight="1">
      <c r="A27" s="12" t="s">
        <v>36</v>
      </c>
      <c r="B27" s="11" t="s">
        <v>37</v>
      </c>
      <c r="C27" s="24">
        <f>C28-C30</f>
        <v>0</v>
      </c>
      <c r="D27" s="24">
        <f>D28-D30</f>
        <v>0</v>
      </c>
    </row>
    <row r="28" spans="1:6" s="13" customFormat="1" ht="62.25" customHeight="1">
      <c r="A28" s="10" t="s">
        <v>38</v>
      </c>
      <c r="B28" s="9" t="s">
        <v>39</v>
      </c>
      <c r="C28" s="25">
        <f>C29</f>
        <v>4044000</v>
      </c>
      <c r="D28" s="25">
        <f>D29</f>
        <v>10110000</v>
      </c>
    </row>
    <row r="29" spans="1:6" s="13" customFormat="1" ht="78" customHeight="1">
      <c r="A29" s="10" t="s">
        <v>40</v>
      </c>
      <c r="B29" s="9" t="s">
        <v>41</v>
      </c>
      <c r="C29" s="25">
        <v>4044000</v>
      </c>
      <c r="D29" s="25">
        <v>10110000</v>
      </c>
    </row>
    <row r="30" spans="1:6" s="13" customFormat="1" ht="73.7" customHeight="1">
      <c r="A30" s="10" t="s">
        <v>42</v>
      </c>
      <c r="B30" s="9" t="s">
        <v>43</v>
      </c>
      <c r="C30" s="25">
        <f>C31</f>
        <v>4044000</v>
      </c>
      <c r="D30" s="25">
        <f>D31</f>
        <v>10110000</v>
      </c>
    </row>
    <row r="31" spans="1:6" s="13" customFormat="1" ht="75" customHeight="1">
      <c r="A31" s="10" t="s">
        <v>44</v>
      </c>
      <c r="B31" s="9" t="s">
        <v>45</v>
      </c>
      <c r="C31" s="25">
        <v>4044000</v>
      </c>
      <c r="D31" s="25">
        <v>10110000</v>
      </c>
    </row>
    <row r="32" spans="1:6" ht="45.2" customHeight="1">
      <c r="A32" s="12" t="s">
        <v>18</v>
      </c>
      <c r="B32" s="11" t="s">
        <v>17</v>
      </c>
      <c r="C32" s="26">
        <f>C37-C33</f>
        <v>0</v>
      </c>
      <c r="D32" s="26">
        <f>D37-D33</f>
        <v>0</v>
      </c>
    </row>
    <row r="33" spans="1:4" ht="25.5" customHeight="1">
      <c r="A33" s="10" t="s">
        <v>16</v>
      </c>
      <c r="B33" s="9" t="s">
        <v>15</v>
      </c>
      <c r="C33" s="25">
        <f t="shared" ref="C33:D35" si="0">C34</f>
        <v>1900504200</v>
      </c>
      <c r="D33" s="25">
        <f t="shared" si="0"/>
        <v>1931811100</v>
      </c>
    </row>
    <row r="34" spans="1:4" ht="42" customHeight="1">
      <c r="A34" s="10" t="s">
        <v>14</v>
      </c>
      <c r="B34" s="9" t="s">
        <v>13</v>
      </c>
      <c r="C34" s="25">
        <f t="shared" si="0"/>
        <v>1900504200</v>
      </c>
      <c r="D34" s="25">
        <f t="shared" si="0"/>
        <v>1931811100</v>
      </c>
    </row>
    <row r="35" spans="1:4" ht="45.75" customHeight="1">
      <c r="A35" s="10" t="s">
        <v>12</v>
      </c>
      <c r="B35" s="9" t="s">
        <v>11</v>
      </c>
      <c r="C35" s="25">
        <f t="shared" si="0"/>
        <v>1900504200</v>
      </c>
      <c r="D35" s="25">
        <f t="shared" si="0"/>
        <v>1931811100</v>
      </c>
    </row>
    <row r="36" spans="1:4" ht="45.75" customHeight="1">
      <c r="A36" s="10" t="s">
        <v>10</v>
      </c>
      <c r="B36" s="9" t="s">
        <v>9</v>
      </c>
      <c r="C36" s="25">
        <v>1900504200</v>
      </c>
      <c r="D36" s="25">
        <v>1931811100</v>
      </c>
    </row>
    <row r="37" spans="1:4" ht="27.75" customHeight="1">
      <c r="A37" s="10" t="s">
        <v>8</v>
      </c>
      <c r="B37" s="9" t="s">
        <v>7</v>
      </c>
      <c r="C37" s="25">
        <f t="shared" ref="C37:D39" si="1">C38</f>
        <v>1900504200</v>
      </c>
      <c r="D37" s="25">
        <f t="shared" si="1"/>
        <v>1931811100</v>
      </c>
    </row>
    <row r="38" spans="1:4" ht="37.5">
      <c r="A38" s="10" t="s">
        <v>6</v>
      </c>
      <c r="B38" s="9" t="s">
        <v>5</v>
      </c>
      <c r="C38" s="25">
        <f t="shared" si="1"/>
        <v>1900504200</v>
      </c>
      <c r="D38" s="25">
        <f t="shared" si="1"/>
        <v>1931811100</v>
      </c>
    </row>
    <row r="39" spans="1:4" ht="42" customHeight="1">
      <c r="A39" s="10" t="s">
        <v>4</v>
      </c>
      <c r="B39" s="9" t="s">
        <v>3</v>
      </c>
      <c r="C39" s="25">
        <f t="shared" si="1"/>
        <v>1900504200</v>
      </c>
      <c r="D39" s="25">
        <f t="shared" si="1"/>
        <v>1931811100</v>
      </c>
    </row>
    <row r="40" spans="1:4" ht="44.25" customHeight="1">
      <c r="A40" s="10" t="s">
        <v>2</v>
      </c>
      <c r="B40" s="9" t="s">
        <v>1</v>
      </c>
      <c r="C40" s="25">
        <v>1900504200</v>
      </c>
      <c r="D40" s="25">
        <v>1931811100</v>
      </c>
    </row>
    <row r="41" spans="1:4" ht="44.25" customHeight="1">
      <c r="A41" s="12" t="s">
        <v>54</v>
      </c>
      <c r="B41" s="22" t="s">
        <v>55</v>
      </c>
      <c r="C41" s="24">
        <f>C42</f>
        <v>0</v>
      </c>
      <c r="D41" s="24">
        <f>D42</f>
        <v>0</v>
      </c>
    </row>
    <row r="42" spans="1:4" ht="44.25" customHeight="1">
      <c r="A42" s="10" t="s">
        <v>56</v>
      </c>
      <c r="B42" s="23" t="s">
        <v>57</v>
      </c>
      <c r="C42" s="25">
        <f>-C45+C48</f>
        <v>0</v>
      </c>
      <c r="D42" s="25">
        <f>-D45+D48</f>
        <v>0</v>
      </c>
    </row>
    <row r="43" spans="1:4" ht="45" customHeight="1">
      <c r="A43" s="10" t="s">
        <v>58</v>
      </c>
      <c r="B43" s="23" t="s">
        <v>59</v>
      </c>
      <c r="C43" s="25">
        <f>C44</f>
        <v>2100000</v>
      </c>
      <c r="D43" s="25">
        <f>D44</f>
        <v>2100000</v>
      </c>
    </row>
    <row r="44" spans="1:4" ht="59.25" customHeight="1">
      <c r="A44" s="10" t="s">
        <v>60</v>
      </c>
      <c r="B44" s="23" t="s">
        <v>61</v>
      </c>
      <c r="C44" s="25">
        <f>C45</f>
        <v>2100000</v>
      </c>
      <c r="D44" s="25">
        <f>D45</f>
        <v>2100000</v>
      </c>
    </row>
    <row r="45" spans="1:4" ht="94.5" customHeight="1">
      <c r="A45" s="10" t="s">
        <v>62</v>
      </c>
      <c r="B45" s="23" t="s">
        <v>63</v>
      </c>
      <c r="C45" s="25">
        <v>2100000</v>
      </c>
      <c r="D45" s="25">
        <v>2100000</v>
      </c>
    </row>
    <row r="46" spans="1:4" ht="60" customHeight="1">
      <c r="A46" s="10" t="s">
        <v>64</v>
      </c>
      <c r="B46" s="9" t="s">
        <v>65</v>
      </c>
      <c r="C46" s="25">
        <f>C47</f>
        <v>2100000</v>
      </c>
      <c r="D46" s="25">
        <f>D47</f>
        <v>2100000</v>
      </c>
    </row>
    <row r="47" spans="1:4" ht="81.75" customHeight="1">
      <c r="A47" s="10" t="s">
        <v>66</v>
      </c>
      <c r="B47" s="9" t="s">
        <v>67</v>
      </c>
      <c r="C47" s="25">
        <f>C48</f>
        <v>2100000</v>
      </c>
      <c r="D47" s="25">
        <f>D48</f>
        <v>2100000</v>
      </c>
    </row>
    <row r="48" spans="1:4" ht="98.25" customHeight="1">
      <c r="A48" s="10" t="s">
        <v>68</v>
      </c>
      <c r="B48" s="9" t="s">
        <v>69</v>
      </c>
      <c r="C48" s="25">
        <v>2100000</v>
      </c>
      <c r="D48" s="25">
        <v>2100000</v>
      </c>
    </row>
    <row r="49" spans="1:4" ht="18.75">
      <c r="A49" s="18"/>
      <c r="B49" s="19"/>
      <c r="C49" s="20"/>
      <c r="D49" s="8"/>
    </row>
    <row r="50" spans="1:4" ht="18.75">
      <c r="A50" s="5"/>
      <c r="B50" s="5"/>
      <c r="C50" s="5"/>
    </row>
    <row r="51" spans="1:4" ht="18.75">
      <c r="A51" s="5" t="s">
        <v>71</v>
      </c>
      <c r="B51" s="5"/>
      <c r="C51" s="5"/>
    </row>
    <row r="52" spans="1:4" ht="18.75">
      <c r="A52" s="5" t="s">
        <v>72</v>
      </c>
      <c r="B52" s="5"/>
      <c r="C52" s="4"/>
    </row>
    <row r="53" spans="1:4" ht="18.75">
      <c r="A53" s="3" t="s">
        <v>73</v>
      </c>
      <c r="B53" s="3"/>
      <c r="C53" s="7" t="s">
        <v>0</v>
      </c>
    </row>
  </sheetData>
  <mergeCells count="19">
    <mergeCell ref="A18:A19"/>
    <mergeCell ref="B18:B19"/>
    <mergeCell ref="C18:D18"/>
    <mergeCell ref="B14:D14"/>
    <mergeCell ref="C17:D17"/>
    <mergeCell ref="A15:D15"/>
    <mergeCell ref="B4:D4"/>
    <mergeCell ref="B5:D5"/>
    <mergeCell ref="B6:D6"/>
    <mergeCell ref="B13:D13"/>
    <mergeCell ref="B10:D10"/>
    <mergeCell ref="B7:D7"/>
    <mergeCell ref="B9:D9"/>
    <mergeCell ref="B8:D8"/>
    <mergeCell ref="B12:D12"/>
    <mergeCell ref="B11:D11"/>
    <mergeCell ref="B1:D1"/>
    <mergeCell ref="B2:D2"/>
    <mergeCell ref="B3:D3"/>
  </mergeCells>
  <phoneticPr fontId="0" type="noConversion"/>
  <printOptions horizontalCentered="1"/>
  <pageMargins left="1.1811023622047245" right="0.39370078740157483" top="0.39370078740157483" bottom="0.39370078740157483" header="0.27559055118110237" footer="0.27559055118110237"/>
  <pageSetup scale="70" fitToHeight="2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2020-07-09T15:30:31Z</cp:lastPrinted>
  <dcterms:created xsi:type="dcterms:W3CDTF">2018-12-12T11:26:59Z</dcterms:created>
  <dcterms:modified xsi:type="dcterms:W3CDTF">2020-07-17T04:39:14Z</dcterms:modified>
</cp:coreProperties>
</file>